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Реестр РО МО" sheetId="1" r:id="rId1"/>
  </sheets>
  <definedNames>
    <definedName name="_xlnm.Print_Area" localSheetId="0">'Реестр РО МО'!$A$1:$AB$55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<sst xmlns="http://schemas.openxmlformats.org/spreadsheetml/2006/main" count="250" uniqueCount="81">
  <si>
    <t xml:space="preserve"> </t>
  </si>
  <si>
    <t xml:space="preserve">ч. 9 ст. 34 гл. 6 подр. 0 разд. 0 </t>
  </si>
  <si>
    <t xml:space="preserve">Федеральный закон "Об общих принципах организации местного самоуправления в Российской Федерации" от 06.10.2003 №131-ФЗ-фз; 
</t>
  </si>
  <si>
    <t>1) 00.00.0000 
2) 00.00.0000 
3) 00.00.0000 
4) 00.00.0000</t>
  </si>
  <si>
    <t>1) 00.00.0000 
2) 00.00.0000 
3) 00.00.0000 
4) 01.01.2022</t>
  </si>
  <si>
    <t>1) ч. 9 ст. 34 гл. 6 подр. 0 разд. 0  
2) ; 
3) ; 
4) ;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</si>
  <si>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</si>
  <si>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 xml:space="preserve">1) Федеральный закон "Об общих принципах организации местного самоуправления в Российской Федерации" от 06.10.2003 №131-ФЗ-фз; 
2) Решение Совета муниципального образования  "Об утверждении Положения об Отделе культуры администрации муниципального образования Апшеронский район от 17.08.2012 №186; 
3) Постановление администрации муниципального образования  "Об утверждении муниципальной программы муниципального образования Апшеронский район  "Развитие культуры" от 23.10.2014 №1366; 
4) Решение Совета муниципального образования  "О денежном содержании лиц, замещающих муниципальные должности и должности муниципальной службы в органах местного самоуправления муниципального образования Апшеронский район от 09.12.2021 №87; 
</t>
  </si>
  <si>
    <t>1) 00.00.0000 
2) 00.00.0000 
3) 00.00.0000</t>
  </si>
  <si>
    <t>1) ч. 9 ст. 34 гл. 6 подр. 0 разд. 0  
2) ; 
3) ;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</si>
  <si>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</si>
  <si>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 xml:space="preserve">1) Федеральный закон "Об общих принципах организации местного самоуправления в Российской Федерации" от 06.10.2003 №131-ФЗ-фз; 
2) Решение Совета муниципального образования  "Об утверждении Положения об Отделе культуры администрации муниципального образования Апшеронский район от 17.08.2012 №186; 
3) Постановление администрации муниципального образования  "Об утверждении муниципальной программы муниципального образования Апшеронский район  "Развитие культуры" от 23.10.2014 №1366; 
</t>
  </si>
  <si>
    <t>1) 00.00.0000 
2) 00.00.0000</t>
  </si>
  <si>
    <t xml:space="preserve">п. 19.1 ч. 1 ст. 15 гл. 3 подр. 0 разд. 0 </t>
  </si>
  <si>
    <t>1) 00.00.0000 
2) 00.00.0000 
3) 00.00.0000 
4) 00.00.0000 
5) 00.00.0000</t>
  </si>
  <si>
    <t>1) 00.00.0000 
2) 00.00.0000 
3) 00.00.0000 
4) 01.01.2022 
5) 00.00.0000</t>
  </si>
  <si>
    <t>1) п. 19.1 ч. 1 ст. 15 гл. 3 подр. 0 разд. 0  
2) ; 
3) ; 
4) ; 
5) ;</t>
  </si>
  <si>
    <t xml:space="preserve">1) Федеральный закон "Об общих принципах организации местного самоуправления в Российской Федерации" от 06.10.2003 №131-ФЗ-фз; 
2) Постановление администрации муниципального образования  "Об утверждении муниципальной программы муниципального образования Апшеронский район  "Развитие культуры" от 23.10.2014 №1366; 
3) Соглашение  "О предоставлении субсидии из краевого бюджета бюджету муниципального образования Краснодарского края от 16.02.2021 №74; 
4) Постановление администрации муниципального образования  "Об утверждении Положения об оплате труда работников муниципальных казенных учреждений-централизованных бухгалтерий муниципального образования Апшеронский район от 29.12.2021 №1097; 
5) Соглашение  "Об оплате труда работников муниципальных бюджетных учреждений культуры, искусства, кинематографии и образовательных учреждений, подведомственных отделу культуры муниципального образования Апшеронский район от 09.12.2008 №2853; 
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</si>
  <si>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</si>
  <si>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 xml:space="preserve">п. 19 ч. 1 ст. 15 гл. 3 подр. 0 разд. 0 </t>
  </si>
  <si>
    <t>1) п. 19 ч. 1 ст. 15 гл. 3 подр. 0 разд. 0  
2) ; 
3) ;</t>
  </si>
  <si>
    <t xml:space="preserve">1) Федеральный закон "Об общих принципах организации местного самоуправления в Российской Федерации" от 06.10.2003 №131-ФЗ-фз; 
2) Постановление администрации муниципального образования  "Об утверждении муниципальной программы муниципального образования Апшеронский район  "Развитие культуры" от 23.10.2014 №1366; 
3) Постановление администрации муниципального образования  "Об оплате труда работников муниципальных бюджетных учреждений культуры, искусства, кинематографии и образовательных учреждений, подведомственных отделу культуры муниципального образования Апшеронский район от 09.12.2008 №2853; 
</t>
  </si>
  <si>
    <t>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</si>
  <si>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 xml:space="preserve">п. 11 ч. 1 ст. 15 гл. 3 подр. 0 разд. 0 </t>
  </si>
  <si>
    <t>1) п. 11 ч. 1 ст. 15 гл. 3 подр. 0 разд. 0  
2) ;</t>
  </si>
  <si>
    <t xml:space="preserve">1) Федеральный закон "Об общих принципах организации местного самоуправления в Российской Федерации" от 06.10.2003 №131-ФЗ-фз; 
2) Постановление администрации муниципального образования  "Об утверждении муниципальной программы муниципального образования Апшеронский район  "Развитие культуры" от 23.10.2014 №1366; 
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</si>
  <si>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</si>
  <si>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1) п. 11 ч. 1 ст. 15 гл. 3 подр. 0 разд. 0  
2) ; 
3) ; 
4) ;</t>
  </si>
  <si>
    <t xml:space="preserve">1) Федеральный закон "Об общих принципах организации местного самоуправления в Российской Федерации" от 06.10.2003 №131-ФЗ-фз; 
2) Постановление администрации муниципального образования  "Об утверждении муниципальной программы муниципального образования Апшеронский район  "Развитие культуры" от 23.10.2014 №1366; 
3) Решение Совета муниципального образования  "Об учреждении стипендий главы муниципального образования Апшеронский район для одаренных детей в области культуры и искусства от 28.06.2013 №247; 
4) Постановление администрации муниципального образования  "Об оплате труда работников муниципальных бюджетных учреждений культуры, искусства, кинематографии и образовательных учреждений, подведомственных отделу культуры муниципального образования Апшеронский район от 09.12.2008 №2853; 
</t>
  </si>
  <si>
    <t>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</t>
  </si>
  <si>
    <t>Факт</t>
  </si>
  <si>
    <t>Бюджет</t>
  </si>
  <si>
    <t>Третий год, прогноз</t>
  </si>
  <si>
    <t>Второй год, прогноз</t>
  </si>
  <si>
    <t>Очередной год, прогноз</t>
  </si>
  <si>
    <t>Текущий год</t>
  </si>
  <si>
    <t>Отчетный год</t>
  </si>
  <si>
    <t>КОСГУ</t>
  </si>
  <si>
    <t>ВР</t>
  </si>
  <si>
    <t>ЦСР</t>
  </si>
  <si>
    <t>Пр</t>
  </si>
  <si>
    <t>Рз</t>
  </si>
  <si>
    <t>Объем ассигнований на исполнение расходного обязательства, тыс. рублей</t>
  </si>
  <si>
    <t>Коды бюджетной классификации</t>
  </si>
  <si>
    <t>Срок действия правового акта (договора, соглашения)</t>
  </si>
  <si>
    <t>Дата вступления в силу правового акта (договора, соглашения)</t>
  </si>
  <si>
    <t>Раздел, глава, статья, подстатья, пункт, подпункт, абзац правового акта (договора, соглашения)</t>
  </si>
  <si>
    <t>Реквизиты правового акта (договора, соглашения)</t>
  </si>
  <si>
    <t>Наименование расходного обязательства</t>
  </si>
  <si>
    <t>Код расходного обязательства</t>
  </si>
  <si>
    <t>Наименование полномочия</t>
  </si>
  <si>
    <t>Код полномочия</t>
  </si>
  <si>
    <t>Район</t>
  </si>
  <si>
    <t>тыс. рублей</t>
  </si>
  <si>
    <t>Приложение № 2</t>
  </si>
  <si>
    <t>к Докладу</t>
  </si>
  <si>
    <t>о результатах и основных  направлениях</t>
  </si>
  <si>
    <t>деятельности отдела культуры</t>
  </si>
  <si>
    <t>администрации муниципального</t>
  </si>
  <si>
    <t>образования Апшеронский район</t>
  </si>
  <si>
    <t>РАСПРЕДЕЛЕНИЕ</t>
  </si>
  <si>
    <t>бюджетных ассигнований районного бюджета, предусмотренных (планируемых) субъекту бюджетного планирования решением Совета  мунципального образования  Апшеронский район  о районном бюджете на очередной финансовый  год и на плановый период, в разрезе его программной и непрограммной деятельности</t>
  </si>
  <si>
    <t>Наименование и реквизиты  мунципального правового акта, устанавливающего  расходное обязательство</t>
  </si>
  <si>
    <t>Нименование мунципальных программ, подпрограмм, отдельных мероприятий, ведомственных целевых программ</t>
  </si>
  <si>
    <t>№ п/п</t>
  </si>
  <si>
    <t>Постановление администрации муниципального образования  "Об утверждении муниципальной программы муниципального образования Апшеронский район  "Развитие культуры" на 2015-2017 годы" от 23.10.2014 №1366</t>
  </si>
  <si>
    <t>Муниципальная программа мунципального образования Апшеронский район  "Развитие культуры"</t>
  </si>
  <si>
    <t>1.1.</t>
  </si>
  <si>
    <t xml:space="preserve">«Совершенствование деятельности муниципальных
учреждений отрасли «Культура и искусство» 
по предоставлению муниципальных услуг»
</t>
  </si>
  <si>
    <t>Итого</t>
  </si>
  <si>
    <t xml:space="preserve">«Сохранение и развитие традиционной народной культуры
муниципального образования Апшеронский район»
</t>
  </si>
  <si>
    <t>1.2.</t>
  </si>
  <si>
    <t>1.3.</t>
  </si>
  <si>
    <t xml:space="preserve">«Обеспечение реализации муниципальной программы 
и прочие мероприятия в сфере культуры и искусства»
</t>
  </si>
  <si>
    <t>ВСЕГО</t>
  </si>
  <si>
    <t>03103L5190</t>
  </si>
  <si>
    <t>03104S0640</t>
  </si>
  <si>
    <t>03104S4670</t>
  </si>
  <si>
    <t>03203S0560</t>
  </si>
  <si>
    <t>Отчетный год, 2022</t>
  </si>
  <si>
    <t>Текущий год, 2023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</si>
</sst>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;[Red]\-#,##0.000;0.000"/>
    <numFmt numFmtId="165" formatCode="000"/>
    <numFmt numFmtId="166" formatCode="0000000000"/>
    <numFmt numFmtId="167" formatCode="00"/>
    <numFmt numFmtId="168" formatCode="000\.000\.00\.0"/>
    <numFmt numFmtId="169" formatCode="0\.00\.00\.0\.00"/>
    <numFmt numFmtId="170" formatCode="00\.00\.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>
      <alignment horizontal="justify"/>
    </xf>
    <xf numFmtId="0" fontId="0" fillId="0" borderId="0" xfId="0" applyFont="1" applyAlignment="1">
      <alignment/>
    </xf>
    <xf numFmtId="0" fontId="3" fillId="0" borderId="0" xfId="0" applyFont="1" applyAlignment="1">
      <alignment horizontal="justify"/>
    </xf>
    <xf numFmtId="0" fontId="0" fillId="0" borderId="0" xfId="0" applyFont="1" applyBorder="1" applyAlignment="1" applyProtection="1">
      <alignment/>
      <protection hidden="1"/>
    </xf>
    <xf numFmtId="0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NumberFormat="1" applyFont="1" applyFill="1" applyBorder="1" applyAlignment="1" applyProtection="1">
      <alignment horizontal="center" vertical="center"/>
      <protection hidden="1"/>
    </xf>
    <xf numFmtId="170" fontId="0" fillId="0" borderId="14" xfId="0" applyNumberFormat="1" applyFont="1" applyFill="1" applyBorder="1" applyAlignment="1" applyProtection="1">
      <alignment vertical="top"/>
      <protection hidden="1"/>
    </xf>
    <xf numFmtId="169" fontId="0" fillId="0" borderId="15" xfId="0" applyNumberFormat="1" applyFont="1" applyFill="1" applyBorder="1" applyAlignment="1" applyProtection="1">
      <alignment vertical="top"/>
      <protection hidden="1"/>
    </xf>
    <xf numFmtId="0" fontId="0" fillId="0" borderId="16" xfId="0" applyNumberFormat="1" applyFont="1" applyFill="1" applyBorder="1" applyAlignment="1" applyProtection="1">
      <alignment vertical="top" wrapText="1"/>
      <protection hidden="1"/>
    </xf>
    <xf numFmtId="168" fontId="0" fillId="0" borderId="16" xfId="0" applyNumberFormat="1" applyFont="1" applyFill="1" applyBorder="1" applyAlignment="1" applyProtection="1">
      <alignment vertical="top"/>
      <protection hidden="1"/>
    </xf>
    <xf numFmtId="0" fontId="0" fillId="0" borderId="16" xfId="0" applyNumberFormat="1" applyFont="1" applyFill="1" applyBorder="1" applyAlignment="1" applyProtection="1">
      <alignment vertical="top"/>
      <protection hidden="1"/>
    </xf>
    <xf numFmtId="167" fontId="0" fillId="0" borderId="16" xfId="0" applyNumberFormat="1" applyFont="1" applyFill="1" applyBorder="1" applyAlignment="1" applyProtection="1">
      <alignment vertical="top"/>
      <protection hidden="1"/>
    </xf>
    <xf numFmtId="166" fontId="0" fillId="0" borderId="16" xfId="0" applyNumberFormat="1" applyFont="1" applyFill="1" applyBorder="1" applyAlignment="1" applyProtection="1">
      <alignment vertical="top"/>
      <protection hidden="1"/>
    </xf>
    <xf numFmtId="165" fontId="0" fillId="0" borderId="16" xfId="0" applyNumberFormat="1" applyFont="1" applyFill="1" applyBorder="1" applyAlignment="1" applyProtection="1">
      <alignment vertical="top"/>
      <protection hidden="1"/>
    </xf>
    <xf numFmtId="0" fontId="0" fillId="0" borderId="17" xfId="0" applyFont="1" applyFill="1" applyBorder="1" applyAlignment="1" applyProtection="1">
      <alignment vertical="top"/>
      <protection hidden="1"/>
    </xf>
    <xf numFmtId="170" fontId="0" fillId="0" borderId="18" xfId="0" applyNumberFormat="1" applyFont="1" applyFill="1" applyBorder="1" applyAlignment="1" applyProtection="1">
      <alignment vertical="top"/>
      <protection hidden="1"/>
    </xf>
    <xf numFmtId="169" fontId="0" fillId="0" borderId="19" xfId="0" applyNumberFormat="1" applyFont="1" applyFill="1" applyBorder="1" applyAlignment="1" applyProtection="1">
      <alignment vertical="top"/>
      <protection hidden="1"/>
    </xf>
    <xf numFmtId="0" fontId="0" fillId="0" borderId="10" xfId="0" applyNumberFormat="1" applyFont="1" applyFill="1" applyBorder="1" applyAlignment="1" applyProtection="1">
      <alignment vertical="top" wrapText="1"/>
      <protection hidden="1"/>
    </xf>
    <xf numFmtId="168" fontId="0" fillId="0" borderId="10" xfId="0" applyNumberFormat="1" applyFont="1" applyFill="1" applyBorder="1" applyAlignment="1" applyProtection="1">
      <alignment vertical="top"/>
      <protection hidden="1"/>
    </xf>
    <xf numFmtId="0" fontId="0" fillId="0" borderId="10" xfId="0" applyNumberFormat="1" applyFont="1" applyFill="1" applyBorder="1" applyAlignment="1" applyProtection="1">
      <alignment vertical="top"/>
      <protection hidden="1"/>
    </xf>
    <xf numFmtId="167" fontId="0" fillId="0" borderId="10" xfId="0" applyNumberFormat="1" applyFont="1" applyFill="1" applyBorder="1" applyAlignment="1" applyProtection="1">
      <alignment vertical="top"/>
      <protection hidden="1"/>
    </xf>
    <xf numFmtId="166" fontId="0" fillId="0" borderId="10" xfId="0" applyNumberFormat="1" applyFont="1" applyFill="1" applyBorder="1" applyAlignment="1" applyProtection="1">
      <alignment vertical="top"/>
      <protection hidden="1"/>
    </xf>
    <xf numFmtId="165" fontId="0" fillId="0" borderId="10" xfId="0" applyNumberFormat="1" applyFont="1" applyFill="1" applyBorder="1" applyAlignment="1" applyProtection="1">
      <alignment vertical="top"/>
      <protection hidden="1"/>
    </xf>
    <xf numFmtId="164" fontId="4" fillId="0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4" fillId="0" borderId="20" xfId="0" applyFont="1" applyBorder="1" applyAlignment="1" applyProtection="1">
      <alignment/>
      <protection hidden="1"/>
    </xf>
    <xf numFmtId="164" fontId="4" fillId="0" borderId="10" xfId="0" applyNumberFormat="1" applyFont="1" applyFill="1" applyBorder="1" applyAlignment="1" applyProtection="1">
      <alignment vertical="top"/>
      <protection hidden="1"/>
    </xf>
    <xf numFmtId="170" fontId="0" fillId="0" borderId="22" xfId="0" applyNumberFormat="1" applyFont="1" applyFill="1" applyBorder="1" applyAlignment="1" applyProtection="1">
      <alignment vertical="top"/>
      <protection hidden="1"/>
    </xf>
    <xf numFmtId="169" fontId="0" fillId="0" borderId="23" xfId="0" applyNumberFormat="1" applyFont="1" applyFill="1" applyBorder="1" applyAlignment="1" applyProtection="1">
      <alignment vertical="top"/>
      <protection hidden="1"/>
    </xf>
    <xf numFmtId="168" fontId="0" fillId="0" borderId="24" xfId="0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NumberFormat="1" applyFont="1" applyFill="1" applyBorder="1" applyAlignment="1" applyProtection="1">
      <alignment horizontal="left" vertical="top" wrapText="1"/>
      <protection hidden="1"/>
    </xf>
    <xf numFmtId="0" fontId="0" fillId="0" borderId="25" xfId="0" applyFont="1" applyFill="1" applyBorder="1" applyAlignment="1" applyProtection="1">
      <alignment horizontal="center" vertical="top"/>
      <protection hidden="1"/>
    </xf>
    <xf numFmtId="166" fontId="0" fillId="0" borderId="10" xfId="0" applyNumberFormat="1" applyFont="1" applyFill="1" applyBorder="1" applyAlignment="1" applyProtection="1">
      <alignment horizontal="right" vertical="top"/>
      <protection hidden="1"/>
    </xf>
    <xf numFmtId="164" fontId="0" fillId="33" borderId="16" xfId="0" applyNumberFormat="1" applyFont="1" applyFill="1" applyBorder="1" applyAlignment="1" applyProtection="1">
      <alignment vertical="top"/>
      <protection hidden="1"/>
    </xf>
    <xf numFmtId="164" fontId="0" fillId="33" borderId="10" xfId="0" applyNumberFormat="1" applyFont="1" applyFill="1" applyBorder="1" applyAlignment="1" applyProtection="1">
      <alignment vertical="top"/>
      <protection hidden="1"/>
    </xf>
    <xf numFmtId="164" fontId="0" fillId="33" borderId="26" xfId="0" applyNumberFormat="1" applyFont="1" applyFill="1" applyBorder="1" applyAlignment="1" applyProtection="1">
      <alignment vertical="top"/>
      <protection hidden="1"/>
    </xf>
    <xf numFmtId="0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25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27" xfId="0" applyNumberFormat="1" applyFont="1" applyFill="1" applyBorder="1" applyAlignment="1" applyProtection="1">
      <alignment horizontal="left" vertical="top" wrapText="1"/>
      <protection hidden="1"/>
    </xf>
    <xf numFmtId="0" fontId="0" fillId="0" borderId="25" xfId="0" applyNumberFormat="1" applyFont="1" applyFill="1" applyBorder="1" applyAlignment="1" applyProtection="1">
      <alignment horizontal="left" vertical="top" wrapText="1"/>
      <protection hidden="1"/>
    </xf>
    <xf numFmtId="0" fontId="0" fillId="0" borderId="24" xfId="0" applyNumberFormat="1" applyFont="1" applyFill="1" applyBorder="1" applyAlignment="1" applyProtection="1">
      <alignment horizontal="left" vertical="top" wrapText="1"/>
      <protection hidden="1"/>
    </xf>
    <xf numFmtId="0" fontId="0" fillId="0" borderId="13" xfId="0" applyFont="1" applyFill="1" applyBorder="1" applyAlignment="1" applyProtection="1">
      <alignment horizontal="center" vertical="top"/>
      <protection hidden="1"/>
    </xf>
    <xf numFmtId="0" fontId="0" fillId="0" borderId="25" xfId="0" applyFont="1" applyFill="1" applyBorder="1" applyAlignment="1" applyProtection="1">
      <alignment horizontal="center" vertical="top"/>
      <protection hidden="1"/>
    </xf>
    <xf numFmtId="0" fontId="0" fillId="0" borderId="24" xfId="0" applyFont="1" applyFill="1" applyBorder="1" applyAlignment="1" applyProtection="1">
      <alignment horizontal="center" vertical="top"/>
      <protection hidden="1"/>
    </xf>
    <xf numFmtId="0" fontId="0" fillId="0" borderId="13" xfId="0" applyNumberFormat="1" applyFont="1" applyFill="1" applyBorder="1" applyAlignment="1" applyProtection="1">
      <alignment horizontal="left" vertical="top" wrapText="1"/>
      <protection hidden="1"/>
    </xf>
    <xf numFmtId="0" fontId="0" fillId="0" borderId="25" xfId="0" applyNumberFormat="1" applyFont="1" applyFill="1" applyBorder="1" applyAlignment="1" applyProtection="1">
      <alignment horizontal="left" vertical="top"/>
      <protection hidden="1"/>
    </xf>
    <xf numFmtId="0" fontId="0" fillId="0" borderId="24" xfId="0" applyNumberFormat="1" applyFont="1" applyFill="1" applyBorder="1" applyAlignment="1" applyProtection="1">
      <alignment horizontal="left" vertical="top"/>
      <protection hidden="1"/>
    </xf>
    <xf numFmtId="0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3" xfId="0" applyNumberFormat="1" applyFont="1" applyFill="1" applyBorder="1" applyAlignment="1" applyProtection="1">
      <alignment horizontal="center" vertical="center" wrapText="1"/>
      <protection hidden="1"/>
    </xf>
    <xf numFmtId="167" fontId="4" fillId="0" borderId="29" xfId="0" applyNumberFormat="1" applyFont="1" applyFill="1" applyBorder="1" applyAlignment="1" applyProtection="1">
      <alignment horizontal="center" vertical="top"/>
      <protection hidden="1"/>
    </xf>
    <xf numFmtId="167" fontId="4" fillId="0" borderId="30" xfId="0" applyNumberFormat="1" applyFont="1" applyFill="1" applyBorder="1" applyAlignment="1" applyProtection="1">
      <alignment horizontal="center" vertical="top"/>
      <protection hidden="1"/>
    </xf>
    <xf numFmtId="167" fontId="4" fillId="0" borderId="31" xfId="0" applyNumberFormat="1" applyFont="1" applyFill="1" applyBorder="1" applyAlignment="1" applyProtection="1">
      <alignment horizontal="center" vertical="top"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4" fillId="0" borderId="30" xfId="0" applyFont="1" applyBorder="1" applyAlignment="1" applyProtection="1">
      <alignment horizontal="center"/>
      <protection hidden="1"/>
    </xf>
    <xf numFmtId="0" fontId="4" fillId="0" borderId="31" xfId="0" applyFont="1" applyBorder="1" applyAlignment="1" applyProtection="1">
      <alignment horizontal="center"/>
      <protection hidden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showGridLines="0" tabSelected="1" view="pageBreakPreview" zoomScaleSheetLayoutView="100" zoomScalePageLayoutView="0" workbookViewId="0" topLeftCell="A1">
      <selection activeCell="X13" sqref="X13"/>
    </sheetView>
  </sheetViews>
  <sheetFormatPr defaultColWidth="9.140625" defaultRowHeight="12.75"/>
  <cols>
    <col min="1" max="1" width="6.421875" style="0" customWidth="1"/>
    <col min="2" max="2" width="0" style="0" hidden="1" customWidth="1"/>
    <col min="3" max="3" width="18.00390625" style="0" hidden="1" customWidth="1"/>
    <col min="4" max="4" width="26.28125" style="0" hidden="1" customWidth="1"/>
    <col min="5" max="5" width="14.00390625" style="0" hidden="1" customWidth="1"/>
    <col min="6" max="6" width="27.8515625" style="0" hidden="1" customWidth="1"/>
    <col min="7" max="7" width="35.28125" style="0" hidden="1" customWidth="1"/>
    <col min="8" max="8" width="28.57421875" style="0" hidden="1" customWidth="1"/>
    <col min="9" max="10" width="14.28125" style="0" hidden="1" customWidth="1"/>
    <col min="11" max="14" width="0" style="0" hidden="1" customWidth="1"/>
    <col min="15" max="15" width="22.00390625" style="0" customWidth="1"/>
    <col min="16" max="16" width="14.421875" style="0" customWidth="1"/>
    <col min="17" max="17" width="5.140625" style="0" customWidth="1"/>
    <col min="18" max="18" width="5.28125" style="0" customWidth="1"/>
    <col min="19" max="19" width="13.421875" style="0" customWidth="1"/>
    <col min="20" max="20" width="6.140625" style="0" customWidth="1"/>
    <col min="21" max="21" width="7.140625" style="0" customWidth="1"/>
    <col min="22" max="22" width="13.28125" style="0" customWidth="1"/>
    <col min="23" max="23" width="13.140625" style="0" customWidth="1"/>
    <col min="24" max="24" width="12.00390625" style="0" customWidth="1"/>
    <col min="25" max="25" width="9.140625" style="0" customWidth="1"/>
    <col min="26" max="26" width="11.140625" style="0" customWidth="1"/>
    <col min="27" max="27" width="11.57421875" style="0" customWidth="1"/>
    <col min="28" max="28" width="12.140625" style="0" customWidth="1"/>
  </cols>
  <sheetData>
    <row r="1" spans="1:26" ht="13.5" customHeight="1">
      <c r="A1" s="2"/>
      <c r="Z1" s="3" t="s">
        <v>54</v>
      </c>
    </row>
    <row r="2" spans="11:26" ht="13.5" customHeight="1">
      <c r="K2" s="2" t="s">
        <v>53</v>
      </c>
      <c r="Z2" s="3" t="s">
        <v>55</v>
      </c>
    </row>
    <row r="3" spans="11:26" ht="13.5" customHeight="1">
      <c r="K3" s="2" t="s">
        <v>53</v>
      </c>
      <c r="Z3" s="3" t="s">
        <v>56</v>
      </c>
    </row>
    <row r="4" spans="11:26" ht="13.5" customHeight="1">
      <c r="K4" s="2"/>
      <c r="Z4" s="3" t="s">
        <v>57</v>
      </c>
    </row>
    <row r="5" spans="11:26" ht="13.5" customHeight="1">
      <c r="K5" s="2"/>
      <c r="Z5" s="3" t="s">
        <v>58</v>
      </c>
    </row>
    <row r="6" spans="11:26" ht="13.5" customHeight="1">
      <c r="K6" s="2"/>
      <c r="Z6" s="3" t="s">
        <v>59</v>
      </c>
    </row>
    <row r="7" s="3" customFormat="1" ht="11.25" customHeight="1">
      <c r="K7" s="4"/>
    </row>
    <row r="8" spans="1:28" s="3" customFormat="1" ht="18" customHeight="1">
      <c r="A8" s="71" t="s">
        <v>60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</row>
    <row r="9" spans="1:28" s="3" customFormat="1" ht="27" customHeight="1">
      <c r="A9" s="72" t="s">
        <v>61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="3" customFormat="1" ht="23.25" customHeight="1"/>
    <row r="11" spans="1:29" s="3" customFormat="1" ht="30.75" customHeight="1">
      <c r="A11" s="50" t="s">
        <v>64</v>
      </c>
      <c r="B11" s="62" t="s">
        <v>52</v>
      </c>
      <c r="C11" s="47" t="s">
        <v>51</v>
      </c>
      <c r="D11" s="47" t="s">
        <v>50</v>
      </c>
      <c r="E11" s="47" t="s">
        <v>49</v>
      </c>
      <c r="F11" s="47" t="s">
        <v>48</v>
      </c>
      <c r="G11" s="47" t="s">
        <v>47</v>
      </c>
      <c r="H11" s="47" t="s">
        <v>46</v>
      </c>
      <c r="I11" s="47" t="s">
        <v>45</v>
      </c>
      <c r="J11" s="47" t="s">
        <v>44</v>
      </c>
      <c r="K11" s="48" t="s">
        <v>47</v>
      </c>
      <c r="L11" s="49" t="s">
        <v>46</v>
      </c>
      <c r="M11" s="49" t="s">
        <v>45</v>
      </c>
      <c r="N11" s="49" t="s">
        <v>44</v>
      </c>
      <c r="O11" s="46" t="s">
        <v>63</v>
      </c>
      <c r="P11" s="46" t="s">
        <v>62</v>
      </c>
      <c r="Q11" s="46" t="s">
        <v>43</v>
      </c>
      <c r="R11" s="46"/>
      <c r="S11" s="46"/>
      <c r="T11" s="46"/>
      <c r="U11" s="46"/>
      <c r="V11" s="46" t="s">
        <v>42</v>
      </c>
      <c r="W11" s="46"/>
      <c r="X11" s="46"/>
      <c r="Y11" s="46"/>
      <c r="Z11" s="46"/>
      <c r="AA11" s="46"/>
      <c r="AB11" s="46"/>
      <c r="AC11" s="5"/>
    </row>
    <row r="12" spans="1:29" s="3" customFormat="1" ht="21" customHeight="1">
      <c r="A12" s="51"/>
      <c r="B12" s="63"/>
      <c r="C12" s="48"/>
      <c r="D12" s="48"/>
      <c r="E12" s="48"/>
      <c r="F12" s="48"/>
      <c r="G12" s="48"/>
      <c r="H12" s="48"/>
      <c r="I12" s="48"/>
      <c r="J12" s="48"/>
      <c r="K12" s="48"/>
      <c r="L12" s="46"/>
      <c r="M12" s="46"/>
      <c r="N12" s="46"/>
      <c r="O12" s="46"/>
      <c r="P12" s="46"/>
      <c r="Q12" s="46" t="s">
        <v>41</v>
      </c>
      <c r="R12" s="46" t="s">
        <v>40</v>
      </c>
      <c r="S12" s="46" t="s">
        <v>39</v>
      </c>
      <c r="T12" s="46" t="s">
        <v>38</v>
      </c>
      <c r="U12" s="46" t="s">
        <v>37</v>
      </c>
      <c r="V12" s="46" t="s">
        <v>79</v>
      </c>
      <c r="W12" s="46"/>
      <c r="X12" s="46" t="s">
        <v>80</v>
      </c>
      <c r="Y12" s="46"/>
      <c r="Z12" s="46" t="s">
        <v>34</v>
      </c>
      <c r="AA12" s="46" t="s">
        <v>33</v>
      </c>
      <c r="AB12" s="46" t="s">
        <v>32</v>
      </c>
      <c r="AC12" s="5"/>
    </row>
    <row r="13" spans="1:29" s="3" customFormat="1" ht="55.5" customHeight="1">
      <c r="A13" s="52"/>
      <c r="B13" s="64"/>
      <c r="C13" s="49"/>
      <c r="D13" s="49"/>
      <c r="E13" s="49"/>
      <c r="F13" s="49"/>
      <c r="G13" s="49"/>
      <c r="H13" s="49"/>
      <c r="I13" s="49"/>
      <c r="J13" s="49"/>
      <c r="K13" s="49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6" t="s">
        <v>31</v>
      </c>
      <c r="W13" s="6" t="s">
        <v>30</v>
      </c>
      <c r="X13" s="6" t="s">
        <v>31</v>
      </c>
      <c r="Y13" s="6" t="s">
        <v>30</v>
      </c>
      <c r="Z13" s="46"/>
      <c r="AA13" s="46"/>
      <c r="AB13" s="46"/>
      <c r="AC13" s="5"/>
    </row>
    <row r="14" spans="1:29" s="3" customFormat="1" ht="12.75" customHeight="1" thickBot="1">
      <c r="A14" s="7">
        <v>1</v>
      </c>
      <c r="B14" s="8">
        <v>1</v>
      </c>
      <c r="C14" s="9">
        <v>1</v>
      </c>
      <c r="D14" s="9">
        <v>2</v>
      </c>
      <c r="E14" s="9">
        <v>3</v>
      </c>
      <c r="F14" s="9">
        <v>4</v>
      </c>
      <c r="G14" s="9">
        <v>5</v>
      </c>
      <c r="H14" s="9">
        <v>6</v>
      </c>
      <c r="I14" s="9">
        <v>7</v>
      </c>
      <c r="J14" s="9">
        <v>8</v>
      </c>
      <c r="K14" s="10">
        <v>5</v>
      </c>
      <c r="L14" s="10">
        <v>6</v>
      </c>
      <c r="M14" s="10">
        <v>7</v>
      </c>
      <c r="N14" s="10">
        <v>8</v>
      </c>
      <c r="O14" s="39">
        <v>2</v>
      </c>
      <c r="P14" s="39">
        <v>3</v>
      </c>
      <c r="Q14" s="9">
        <v>4</v>
      </c>
      <c r="R14" s="9">
        <v>5</v>
      </c>
      <c r="S14" s="9">
        <v>6</v>
      </c>
      <c r="T14" s="9">
        <v>7</v>
      </c>
      <c r="U14" s="9">
        <v>8</v>
      </c>
      <c r="V14" s="9">
        <v>9</v>
      </c>
      <c r="W14" s="9">
        <v>10</v>
      </c>
      <c r="X14" s="9">
        <v>11</v>
      </c>
      <c r="Y14" s="9">
        <v>12</v>
      </c>
      <c r="Z14" s="9">
        <v>13</v>
      </c>
      <c r="AA14" s="9">
        <v>14</v>
      </c>
      <c r="AB14" s="9">
        <v>15</v>
      </c>
      <c r="AC14" s="5"/>
    </row>
    <row r="15" spans="1:29" s="3" customFormat="1" ht="12.75" customHeight="1" thickBot="1">
      <c r="A15" s="30">
        <v>1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3" t="s">
        <v>66</v>
      </c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5"/>
    </row>
    <row r="16" spans="1:29" s="3" customFormat="1" ht="15.75" customHeight="1">
      <c r="A16" s="56" t="s">
        <v>67</v>
      </c>
      <c r="B16" s="11">
        <v>30000</v>
      </c>
      <c r="C16" s="12">
        <v>301010020</v>
      </c>
      <c r="D16" s="13" t="s">
        <v>29</v>
      </c>
      <c r="E16" s="14">
        <v>926007</v>
      </c>
      <c r="F16" s="13" t="s">
        <v>29</v>
      </c>
      <c r="G16" s="13" t="s">
        <v>28</v>
      </c>
      <c r="H16" s="13" t="s">
        <v>27</v>
      </c>
      <c r="I16" s="13" t="s">
        <v>3</v>
      </c>
      <c r="J16" s="13" t="s">
        <v>3</v>
      </c>
      <c r="K16" s="13" t="s">
        <v>2</v>
      </c>
      <c r="L16" s="15" t="s">
        <v>23</v>
      </c>
      <c r="M16" s="15"/>
      <c r="N16" s="15"/>
      <c r="O16" s="53" t="s">
        <v>68</v>
      </c>
      <c r="P16" s="53" t="s">
        <v>65</v>
      </c>
      <c r="Q16" s="16">
        <v>7</v>
      </c>
      <c r="R16" s="16">
        <v>3</v>
      </c>
      <c r="S16" s="17">
        <v>310100590</v>
      </c>
      <c r="T16" s="18">
        <v>610</v>
      </c>
      <c r="U16" s="18">
        <v>0</v>
      </c>
      <c r="V16" s="43">
        <v>55662.2</v>
      </c>
      <c r="W16" s="43">
        <v>55662.2</v>
      </c>
      <c r="X16" s="43">
        <v>58741.5</v>
      </c>
      <c r="Y16" s="43">
        <v>0</v>
      </c>
      <c r="Z16" s="43">
        <v>54257</v>
      </c>
      <c r="AA16" s="43">
        <v>54257.7</v>
      </c>
      <c r="AB16" s="43">
        <v>54257.7</v>
      </c>
      <c r="AC16" s="19"/>
    </row>
    <row r="17" spans="1:29" s="3" customFormat="1" ht="15.75" customHeight="1">
      <c r="A17" s="57"/>
      <c r="B17" s="20">
        <v>30000</v>
      </c>
      <c r="C17" s="21">
        <v>301010020</v>
      </c>
      <c r="D17" s="22" t="s">
        <v>29</v>
      </c>
      <c r="E17" s="23">
        <v>926007</v>
      </c>
      <c r="F17" s="22" t="s">
        <v>29</v>
      </c>
      <c r="G17" s="22" t="s">
        <v>28</v>
      </c>
      <c r="H17" s="22" t="s">
        <v>27</v>
      </c>
      <c r="I17" s="22" t="s">
        <v>3</v>
      </c>
      <c r="J17" s="22" t="s">
        <v>3</v>
      </c>
      <c r="K17" s="22" t="s">
        <v>2</v>
      </c>
      <c r="L17" s="24" t="s">
        <v>23</v>
      </c>
      <c r="M17" s="24"/>
      <c r="N17" s="24"/>
      <c r="O17" s="54"/>
      <c r="P17" s="54"/>
      <c r="Q17" s="25">
        <v>7</v>
      </c>
      <c r="R17" s="25">
        <v>3</v>
      </c>
      <c r="S17" s="26">
        <v>310109020</v>
      </c>
      <c r="T17" s="27">
        <v>610</v>
      </c>
      <c r="U17" s="27">
        <v>0</v>
      </c>
      <c r="V17" s="44">
        <v>2071.2</v>
      </c>
      <c r="W17" s="44">
        <v>2071.1</v>
      </c>
      <c r="X17" s="44">
        <v>6735</v>
      </c>
      <c r="Y17" s="44">
        <v>0</v>
      </c>
      <c r="Z17" s="44">
        <v>0</v>
      </c>
      <c r="AA17" s="44">
        <v>0</v>
      </c>
      <c r="AB17" s="45">
        <v>0</v>
      </c>
      <c r="AC17" s="19"/>
    </row>
    <row r="18" spans="1:29" s="3" customFormat="1" ht="15.75" customHeight="1">
      <c r="A18" s="57"/>
      <c r="B18" s="20">
        <v>30000</v>
      </c>
      <c r="C18" s="21">
        <v>301010020</v>
      </c>
      <c r="D18" s="22" t="s">
        <v>29</v>
      </c>
      <c r="E18" s="23">
        <v>926007</v>
      </c>
      <c r="F18" s="22" t="s">
        <v>29</v>
      </c>
      <c r="G18" s="22" t="s">
        <v>28</v>
      </c>
      <c r="H18" s="22" t="s">
        <v>27</v>
      </c>
      <c r="I18" s="22" t="s">
        <v>3</v>
      </c>
      <c r="J18" s="22" t="s">
        <v>3</v>
      </c>
      <c r="K18" s="22" t="s">
        <v>2</v>
      </c>
      <c r="L18" s="24" t="s">
        <v>23</v>
      </c>
      <c r="M18" s="24"/>
      <c r="N18" s="24"/>
      <c r="O18" s="54"/>
      <c r="P18" s="54"/>
      <c r="Q18" s="25">
        <v>7</v>
      </c>
      <c r="R18" s="25">
        <v>3</v>
      </c>
      <c r="S18" s="26">
        <v>310110300</v>
      </c>
      <c r="T18" s="27">
        <v>610</v>
      </c>
      <c r="U18" s="27">
        <v>0</v>
      </c>
      <c r="V18" s="44">
        <v>5054</v>
      </c>
      <c r="W18" s="44">
        <v>5053.6</v>
      </c>
      <c r="X18" s="44">
        <v>6579.5</v>
      </c>
      <c r="Y18" s="44">
        <v>0</v>
      </c>
      <c r="Z18" s="44">
        <v>5772.8</v>
      </c>
      <c r="AA18" s="44">
        <v>5828.9</v>
      </c>
      <c r="AB18" s="45">
        <v>5828.9</v>
      </c>
      <c r="AC18" s="19"/>
    </row>
    <row r="19" spans="1:29" s="3" customFormat="1" ht="15.75" customHeight="1">
      <c r="A19" s="57"/>
      <c r="B19" s="20">
        <v>30000</v>
      </c>
      <c r="C19" s="21">
        <v>301010020</v>
      </c>
      <c r="D19" s="22" t="s">
        <v>29</v>
      </c>
      <c r="E19" s="23">
        <v>926007</v>
      </c>
      <c r="F19" s="22" t="s">
        <v>29</v>
      </c>
      <c r="G19" s="22" t="s">
        <v>28</v>
      </c>
      <c r="H19" s="22" t="s">
        <v>27</v>
      </c>
      <c r="I19" s="22" t="s">
        <v>3</v>
      </c>
      <c r="J19" s="22" t="s">
        <v>3</v>
      </c>
      <c r="K19" s="22" t="s">
        <v>2</v>
      </c>
      <c r="L19" s="24" t="s">
        <v>23</v>
      </c>
      <c r="M19" s="24"/>
      <c r="N19" s="24"/>
      <c r="O19" s="54"/>
      <c r="P19" s="54"/>
      <c r="Q19" s="25">
        <v>7</v>
      </c>
      <c r="R19" s="25">
        <v>9</v>
      </c>
      <c r="S19" s="26">
        <v>310200300</v>
      </c>
      <c r="T19" s="27">
        <v>340</v>
      </c>
      <c r="U19" s="27">
        <v>0</v>
      </c>
      <c r="V19" s="44">
        <v>285</v>
      </c>
      <c r="W19" s="44">
        <v>285</v>
      </c>
      <c r="X19" s="44">
        <v>450</v>
      </c>
      <c r="Y19" s="44">
        <v>0</v>
      </c>
      <c r="Z19" s="44">
        <v>375</v>
      </c>
      <c r="AA19" s="44">
        <v>375</v>
      </c>
      <c r="AB19" s="45">
        <v>375</v>
      </c>
      <c r="AC19" s="19"/>
    </row>
    <row r="20" spans="1:29" s="3" customFormat="1" ht="15.75" customHeight="1">
      <c r="A20" s="57"/>
      <c r="B20" s="20">
        <v>30000</v>
      </c>
      <c r="C20" s="21">
        <v>301010021</v>
      </c>
      <c r="D20" s="22" t="s">
        <v>26</v>
      </c>
      <c r="E20" s="23">
        <v>926003</v>
      </c>
      <c r="F20" s="22" t="s">
        <v>26</v>
      </c>
      <c r="G20" s="22" t="s">
        <v>25</v>
      </c>
      <c r="H20" s="22" t="s">
        <v>24</v>
      </c>
      <c r="I20" s="22" t="s">
        <v>12</v>
      </c>
      <c r="J20" s="22" t="s">
        <v>12</v>
      </c>
      <c r="K20" s="22" t="s">
        <v>2</v>
      </c>
      <c r="L20" s="24" t="s">
        <v>23</v>
      </c>
      <c r="M20" s="24"/>
      <c r="N20" s="24"/>
      <c r="O20" s="54"/>
      <c r="P20" s="54"/>
      <c r="Q20" s="25">
        <v>7</v>
      </c>
      <c r="R20" s="25">
        <v>7</v>
      </c>
      <c r="S20" s="26">
        <v>310500400</v>
      </c>
      <c r="T20" s="27">
        <v>610</v>
      </c>
      <c r="U20" s="27">
        <v>0</v>
      </c>
      <c r="V20" s="44">
        <v>289</v>
      </c>
      <c r="W20" s="44">
        <v>289</v>
      </c>
      <c r="X20" s="44">
        <v>300.6</v>
      </c>
      <c r="Y20" s="44">
        <v>0</v>
      </c>
      <c r="Z20" s="44">
        <v>300.6</v>
      </c>
      <c r="AA20" s="44">
        <v>300.6</v>
      </c>
      <c r="AB20" s="44">
        <v>300.6</v>
      </c>
      <c r="AC20" s="19"/>
    </row>
    <row r="21" spans="1:29" s="3" customFormat="1" ht="15.75" customHeight="1">
      <c r="A21" s="57"/>
      <c r="B21" s="20">
        <v>30000</v>
      </c>
      <c r="C21" s="21">
        <v>301010031</v>
      </c>
      <c r="D21" s="22" t="s">
        <v>22</v>
      </c>
      <c r="E21" s="23">
        <v>926001</v>
      </c>
      <c r="F21" s="22" t="s">
        <v>22</v>
      </c>
      <c r="G21" s="22" t="s">
        <v>21</v>
      </c>
      <c r="H21" s="22" t="s">
        <v>20</v>
      </c>
      <c r="I21" s="22" t="s">
        <v>8</v>
      </c>
      <c r="J21" s="22" t="s">
        <v>8</v>
      </c>
      <c r="K21" s="22" t="s">
        <v>2</v>
      </c>
      <c r="L21" s="24" t="s">
        <v>19</v>
      </c>
      <c r="M21" s="24"/>
      <c r="N21" s="24"/>
      <c r="O21" s="54"/>
      <c r="P21" s="54"/>
      <c r="Q21" s="25">
        <v>8</v>
      </c>
      <c r="R21" s="25">
        <v>1</v>
      </c>
      <c r="S21" s="26">
        <v>310300590</v>
      </c>
      <c r="T21" s="27">
        <v>610</v>
      </c>
      <c r="U21" s="27">
        <v>0</v>
      </c>
      <c r="V21" s="44">
        <v>11643.5</v>
      </c>
      <c r="W21" s="44">
        <v>11643.5</v>
      </c>
      <c r="X21" s="44">
        <v>13384</v>
      </c>
      <c r="Y21" s="44">
        <v>0</v>
      </c>
      <c r="Z21" s="44">
        <v>11901.3</v>
      </c>
      <c r="AA21" s="44">
        <v>11901.3</v>
      </c>
      <c r="AB21" s="45">
        <v>11901.3</v>
      </c>
      <c r="AC21" s="19"/>
    </row>
    <row r="22" spans="1:29" s="3" customFormat="1" ht="15.75" customHeight="1">
      <c r="A22" s="57"/>
      <c r="B22" s="20">
        <v>30000</v>
      </c>
      <c r="C22" s="21">
        <v>301010031</v>
      </c>
      <c r="D22" s="22" t="s">
        <v>22</v>
      </c>
      <c r="E22" s="23">
        <v>926001</v>
      </c>
      <c r="F22" s="22" t="s">
        <v>22</v>
      </c>
      <c r="G22" s="22" t="s">
        <v>21</v>
      </c>
      <c r="H22" s="22" t="s">
        <v>20</v>
      </c>
      <c r="I22" s="22" t="s">
        <v>8</v>
      </c>
      <c r="J22" s="22" t="s">
        <v>8</v>
      </c>
      <c r="K22" s="22" t="s">
        <v>2</v>
      </c>
      <c r="L22" s="24" t="s">
        <v>19</v>
      </c>
      <c r="M22" s="24"/>
      <c r="N22" s="24"/>
      <c r="O22" s="54"/>
      <c r="P22" s="54"/>
      <c r="Q22" s="25">
        <v>8</v>
      </c>
      <c r="R22" s="25">
        <v>1</v>
      </c>
      <c r="S22" s="26">
        <v>310309020</v>
      </c>
      <c r="T22" s="27">
        <v>610</v>
      </c>
      <c r="U22" s="27">
        <v>0</v>
      </c>
      <c r="V22" s="44">
        <v>0</v>
      </c>
      <c r="W22" s="44">
        <v>0</v>
      </c>
      <c r="X22" s="44">
        <v>335</v>
      </c>
      <c r="Y22" s="44">
        <v>0</v>
      </c>
      <c r="Z22" s="44">
        <v>0</v>
      </c>
      <c r="AA22" s="44">
        <v>0</v>
      </c>
      <c r="AB22" s="45">
        <v>0</v>
      </c>
      <c r="AC22" s="19"/>
    </row>
    <row r="23" spans="1:29" s="3" customFormat="1" ht="15.75" customHeight="1">
      <c r="A23" s="57"/>
      <c r="B23" s="20">
        <v>30000</v>
      </c>
      <c r="C23" s="21">
        <v>301010031</v>
      </c>
      <c r="D23" s="22" t="s">
        <v>22</v>
      </c>
      <c r="E23" s="23">
        <v>926001</v>
      </c>
      <c r="F23" s="22" t="s">
        <v>22</v>
      </c>
      <c r="G23" s="22" t="s">
        <v>21</v>
      </c>
      <c r="H23" s="22" t="s">
        <v>20</v>
      </c>
      <c r="I23" s="22" t="s">
        <v>8</v>
      </c>
      <c r="J23" s="22" t="s">
        <v>8</v>
      </c>
      <c r="K23" s="22" t="s">
        <v>2</v>
      </c>
      <c r="L23" s="24" t="s">
        <v>19</v>
      </c>
      <c r="M23" s="24"/>
      <c r="N23" s="24"/>
      <c r="O23" s="54"/>
      <c r="P23" s="54"/>
      <c r="Q23" s="25">
        <v>8</v>
      </c>
      <c r="R23" s="25">
        <v>1</v>
      </c>
      <c r="S23" s="26">
        <v>310310300</v>
      </c>
      <c r="T23" s="27">
        <v>610</v>
      </c>
      <c r="U23" s="27">
        <v>0</v>
      </c>
      <c r="V23" s="44">
        <v>258.2</v>
      </c>
      <c r="W23" s="44">
        <v>257.3</v>
      </c>
      <c r="X23" s="44">
        <v>476.6</v>
      </c>
      <c r="Y23" s="44">
        <v>0</v>
      </c>
      <c r="Z23" s="44">
        <v>0</v>
      </c>
      <c r="AA23" s="44">
        <v>0</v>
      </c>
      <c r="AB23" s="45">
        <v>0</v>
      </c>
      <c r="AC23" s="19"/>
    </row>
    <row r="24" spans="1:29" s="3" customFormat="1" ht="15.75" customHeight="1">
      <c r="A24" s="57"/>
      <c r="B24" s="20"/>
      <c r="C24" s="21"/>
      <c r="D24" s="22"/>
      <c r="E24" s="23"/>
      <c r="F24" s="22"/>
      <c r="G24" s="22"/>
      <c r="H24" s="22"/>
      <c r="I24" s="22"/>
      <c r="J24" s="22"/>
      <c r="K24" s="22"/>
      <c r="L24" s="24"/>
      <c r="M24" s="24"/>
      <c r="N24" s="24"/>
      <c r="O24" s="54"/>
      <c r="P24" s="54"/>
      <c r="Q24" s="25">
        <v>8</v>
      </c>
      <c r="R24" s="25">
        <v>1</v>
      </c>
      <c r="S24" s="42" t="s">
        <v>75</v>
      </c>
      <c r="T24" s="27">
        <v>610</v>
      </c>
      <c r="U24" s="27">
        <v>0</v>
      </c>
      <c r="V24" s="44">
        <v>56.1</v>
      </c>
      <c r="W24" s="44">
        <v>56.1</v>
      </c>
      <c r="X24" s="44">
        <v>55.2</v>
      </c>
      <c r="Y24" s="44">
        <v>0</v>
      </c>
      <c r="Z24" s="44">
        <v>55.2</v>
      </c>
      <c r="AA24" s="44">
        <v>49.4</v>
      </c>
      <c r="AB24" s="45">
        <v>49.4</v>
      </c>
      <c r="AC24" s="19"/>
    </row>
    <row r="25" spans="1:29" s="3" customFormat="1" ht="15.75" customHeight="1">
      <c r="A25" s="57"/>
      <c r="B25" s="20"/>
      <c r="C25" s="21"/>
      <c r="D25" s="22"/>
      <c r="E25" s="23"/>
      <c r="F25" s="22"/>
      <c r="G25" s="22"/>
      <c r="H25" s="22"/>
      <c r="I25" s="22"/>
      <c r="J25" s="22"/>
      <c r="K25" s="22"/>
      <c r="L25" s="24"/>
      <c r="M25" s="24"/>
      <c r="N25" s="24"/>
      <c r="O25" s="54"/>
      <c r="P25" s="54"/>
      <c r="Q25" s="25">
        <v>8</v>
      </c>
      <c r="R25" s="25">
        <v>1</v>
      </c>
      <c r="S25" s="26">
        <v>310400590</v>
      </c>
      <c r="T25" s="27">
        <v>110</v>
      </c>
      <c r="U25" s="27">
        <v>0</v>
      </c>
      <c r="V25" s="44">
        <v>13349.3</v>
      </c>
      <c r="W25" s="44">
        <v>13349.3</v>
      </c>
      <c r="X25" s="44">
        <v>12795.8</v>
      </c>
      <c r="Y25" s="44">
        <v>0</v>
      </c>
      <c r="Z25" s="44">
        <v>11327.1</v>
      </c>
      <c r="AA25" s="44">
        <v>11327.3</v>
      </c>
      <c r="AB25" s="45">
        <v>11327.3</v>
      </c>
      <c r="AC25" s="19"/>
    </row>
    <row r="26" spans="1:29" s="3" customFormat="1" ht="15.75" customHeight="1">
      <c r="A26" s="57"/>
      <c r="B26" s="20"/>
      <c r="C26" s="21"/>
      <c r="D26" s="22"/>
      <c r="E26" s="23"/>
      <c r="F26" s="22"/>
      <c r="G26" s="22"/>
      <c r="H26" s="22"/>
      <c r="I26" s="22"/>
      <c r="J26" s="22"/>
      <c r="K26" s="22"/>
      <c r="L26" s="24"/>
      <c r="M26" s="24"/>
      <c r="N26" s="24"/>
      <c r="O26" s="54"/>
      <c r="P26" s="54"/>
      <c r="Q26" s="25">
        <v>8</v>
      </c>
      <c r="R26" s="25">
        <v>1</v>
      </c>
      <c r="S26" s="26">
        <v>310400590</v>
      </c>
      <c r="T26" s="27">
        <v>240</v>
      </c>
      <c r="U26" s="27">
        <v>0</v>
      </c>
      <c r="V26" s="44">
        <v>1217.4</v>
      </c>
      <c r="W26" s="44">
        <v>1217.4</v>
      </c>
      <c r="X26" s="44">
        <v>1225.1</v>
      </c>
      <c r="Y26" s="44">
        <v>0</v>
      </c>
      <c r="Z26" s="44">
        <v>0</v>
      </c>
      <c r="AA26" s="44">
        <v>0</v>
      </c>
      <c r="AB26" s="45">
        <v>0</v>
      </c>
      <c r="AC26" s="19"/>
    </row>
    <row r="27" spans="1:29" s="3" customFormat="1" ht="15.75" customHeight="1">
      <c r="A27" s="57"/>
      <c r="B27" s="20"/>
      <c r="C27" s="21"/>
      <c r="D27" s="22"/>
      <c r="E27" s="23"/>
      <c r="F27" s="22"/>
      <c r="G27" s="22"/>
      <c r="H27" s="22"/>
      <c r="I27" s="22"/>
      <c r="J27" s="22"/>
      <c r="K27" s="22"/>
      <c r="L27" s="24"/>
      <c r="M27" s="24"/>
      <c r="N27" s="24"/>
      <c r="O27" s="54"/>
      <c r="P27" s="54"/>
      <c r="Q27" s="25">
        <v>8</v>
      </c>
      <c r="R27" s="25">
        <v>1</v>
      </c>
      <c r="S27" s="26">
        <v>310400590</v>
      </c>
      <c r="T27" s="27">
        <v>850</v>
      </c>
      <c r="U27" s="27">
        <v>0</v>
      </c>
      <c r="V27" s="44">
        <v>47</v>
      </c>
      <c r="W27" s="44">
        <v>47</v>
      </c>
      <c r="X27" s="44">
        <v>47</v>
      </c>
      <c r="Y27" s="44">
        <v>0</v>
      </c>
      <c r="Z27" s="44">
        <v>0</v>
      </c>
      <c r="AA27" s="44">
        <v>0</v>
      </c>
      <c r="AB27" s="45">
        <v>0</v>
      </c>
      <c r="AC27" s="19"/>
    </row>
    <row r="28" spans="1:29" s="3" customFormat="1" ht="15.75" customHeight="1">
      <c r="A28" s="57"/>
      <c r="B28" s="20"/>
      <c r="C28" s="21"/>
      <c r="D28" s="22"/>
      <c r="E28" s="23"/>
      <c r="F28" s="22"/>
      <c r="G28" s="22"/>
      <c r="H28" s="22"/>
      <c r="I28" s="22"/>
      <c r="J28" s="22"/>
      <c r="K28" s="22"/>
      <c r="L28" s="24"/>
      <c r="M28" s="24"/>
      <c r="N28" s="24"/>
      <c r="O28" s="54"/>
      <c r="P28" s="54"/>
      <c r="Q28" s="25">
        <v>8</v>
      </c>
      <c r="R28" s="25">
        <v>1</v>
      </c>
      <c r="S28" s="42" t="s">
        <v>76</v>
      </c>
      <c r="T28" s="27">
        <v>240</v>
      </c>
      <c r="U28" s="27">
        <v>0</v>
      </c>
      <c r="V28" s="44">
        <v>424.7</v>
      </c>
      <c r="W28" s="44">
        <v>424.7</v>
      </c>
      <c r="X28" s="44">
        <v>1810</v>
      </c>
      <c r="Y28" s="44">
        <v>0</v>
      </c>
      <c r="Z28" s="44">
        <v>0</v>
      </c>
      <c r="AA28" s="44">
        <v>0</v>
      </c>
      <c r="AB28" s="45">
        <v>0</v>
      </c>
      <c r="AC28" s="19"/>
    </row>
    <row r="29" spans="1:29" s="3" customFormat="1" ht="15.75" customHeight="1">
      <c r="A29" s="57"/>
      <c r="B29" s="20"/>
      <c r="C29" s="21"/>
      <c r="D29" s="22"/>
      <c r="E29" s="23"/>
      <c r="F29" s="22"/>
      <c r="G29" s="22"/>
      <c r="H29" s="22"/>
      <c r="I29" s="22"/>
      <c r="J29" s="22"/>
      <c r="K29" s="22"/>
      <c r="L29" s="24"/>
      <c r="M29" s="24"/>
      <c r="N29" s="24"/>
      <c r="O29" s="54"/>
      <c r="P29" s="54"/>
      <c r="Q29" s="25">
        <v>8</v>
      </c>
      <c r="R29" s="25">
        <v>1</v>
      </c>
      <c r="S29" s="42" t="s">
        <v>77</v>
      </c>
      <c r="T29" s="27">
        <v>240</v>
      </c>
      <c r="U29" s="27">
        <v>0</v>
      </c>
      <c r="V29" s="44">
        <v>95</v>
      </c>
      <c r="W29" s="44">
        <v>95</v>
      </c>
      <c r="X29" s="44">
        <v>0</v>
      </c>
      <c r="Y29" s="44">
        <v>0</v>
      </c>
      <c r="Z29" s="44">
        <v>0</v>
      </c>
      <c r="AA29" s="44">
        <v>0</v>
      </c>
      <c r="AB29" s="45">
        <v>0</v>
      </c>
      <c r="AC29" s="19"/>
    </row>
    <row r="30" spans="1:29" s="3" customFormat="1" ht="15.75" customHeight="1">
      <c r="A30" s="57"/>
      <c r="B30" s="20"/>
      <c r="C30" s="21"/>
      <c r="D30" s="22"/>
      <c r="E30" s="23"/>
      <c r="F30" s="22"/>
      <c r="G30" s="22"/>
      <c r="H30" s="22"/>
      <c r="I30" s="22"/>
      <c r="J30" s="22"/>
      <c r="K30" s="22"/>
      <c r="L30" s="24"/>
      <c r="M30" s="24"/>
      <c r="N30" s="24"/>
      <c r="O30" s="54"/>
      <c r="P30" s="54"/>
      <c r="Q30" s="25">
        <v>8</v>
      </c>
      <c r="R30" s="25">
        <v>1</v>
      </c>
      <c r="S30" s="26">
        <v>310409020</v>
      </c>
      <c r="T30" s="27">
        <v>240</v>
      </c>
      <c r="U30" s="27">
        <v>0</v>
      </c>
      <c r="V30" s="44">
        <v>1660.2</v>
      </c>
      <c r="W30" s="44">
        <v>1353.3</v>
      </c>
      <c r="X30" s="44">
        <v>833.3</v>
      </c>
      <c r="Y30" s="44">
        <v>0</v>
      </c>
      <c r="Z30" s="44">
        <v>0</v>
      </c>
      <c r="AA30" s="44">
        <v>0</v>
      </c>
      <c r="AB30" s="45">
        <v>0</v>
      </c>
      <c r="AC30" s="19"/>
    </row>
    <row r="31" spans="1:29" s="3" customFormat="1" ht="15.75" customHeight="1">
      <c r="A31" s="57"/>
      <c r="B31" s="20"/>
      <c r="C31" s="21"/>
      <c r="D31" s="22"/>
      <c r="E31" s="23"/>
      <c r="F31" s="22"/>
      <c r="G31" s="22"/>
      <c r="H31" s="22"/>
      <c r="I31" s="22"/>
      <c r="J31" s="22"/>
      <c r="K31" s="22"/>
      <c r="L31" s="24"/>
      <c r="M31" s="24"/>
      <c r="N31" s="24"/>
      <c r="O31" s="54"/>
      <c r="P31" s="54"/>
      <c r="Q31" s="25">
        <v>8</v>
      </c>
      <c r="R31" s="25">
        <v>1</v>
      </c>
      <c r="S31" s="26">
        <v>310320020</v>
      </c>
      <c r="T31" s="27">
        <v>610</v>
      </c>
      <c r="U31" s="27">
        <v>0</v>
      </c>
      <c r="V31" s="44">
        <v>471</v>
      </c>
      <c r="W31" s="44">
        <v>471</v>
      </c>
      <c r="X31" s="44">
        <v>512</v>
      </c>
      <c r="Y31" s="44">
        <v>0</v>
      </c>
      <c r="Z31" s="44">
        <v>0</v>
      </c>
      <c r="AA31" s="44">
        <v>0</v>
      </c>
      <c r="AB31" s="45">
        <v>0</v>
      </c>
      <c r="AC31" s="19"/>
    </row>
    <row r="32" spans="1:29" s="3" customFormat="1" ht="15.75" customHeight="1">
      <c r="A32" s="58"/>
      <c r="B32" s="20"/>
      <c r="C32" s="21"/>
      <c r="D32" s="22"/>
      <c r="E32" s="23"/>
      <c r="F32" s="22"/>
      <c r="G32" s="22"/>
      <c r="H32" s="22"/>
      <c r="I32" s="22"/>
      <c r="J32" s="22"/>
      <c r="K32" s="22"/>
      <c r="L32" s="24"/>
      <c r="M32" s="24"/>
      <c r="N32" s="24"/>
      <c r="O32" s="55"/>
      <c r="P32" s="54"/>
      <c r="Q32" s="65" t="s">
        <v>69</v>
      </c>
      <c r="R32" s="66"/>
      <c r="S32" s="66"/>
      <c r="T32" s="66"/>
      <c r="U32" s="67"/>
      <c r="V32" s="34">
        <f>SUM(V16:V31)</f>
        <v>92583.79999999999</v>
      </c>
      <c r="W32" s="34">
        <f aca="true" t="shared" si="0" ref="W32:AB32">SUM(W16:W31)</f>
        <v>92275.5</v>
      </c>
      <c r="X32" s="34">
        <f t="shared" si="0"/>
        <v>104280.60000000002</v>
      </c>
      <c r="Y32" s="34">
        <f t="shared" si="0"/>
        <v>0</v>
      </c>
      <c r="Z32" s="34">
        <f t="shared" si="0"/>
        <v>83989</v>
      </c>
      <c r="AA32" s="34">
        <f t="shared" si="0"/>
        <v>84040.2</v>
      </c>
      <c r="AB32" s="34">
        <f t="shared" si="0"/>
        <v>84040.2</v>
      </c>
      <c r="AC32" s="19"/>
    </row>
    <row r="33" spans="1:29" s="3" customFormat="1" ht="15.75" customHeight="1">
      <c r="A33" s="41"/>
      <c r="B33" s="20"/>
      <c r="C33" s="21"/>
      <c r="D33" s="22"/>
      <c r="E33" s="23"/>
      <c r="F33" s="22"/>
      <c r="G33" s="22"/>
      <c r="H33" s="22"/>
      <c r="I33" s="22"/>
      <c r="J33" s="22"/>
      <c r="K33" s="22"/>
      <c r="L33" s="24"/>
      <c r="M33" s="24"/>
      <c r="N33" s="24"/>
      <c r="O33" s="40"/>
      <c r="P33" s="54"/>
      <c r="Q33" s="25">
        <v>8</v>
      </c>
      <c r="R33" s="25">
        <v>1</v>
      </c>
      <c r="S33" s="26">
        <v>320310300</v>
      </c>
      <c r="T33" s="27">
        <v>610</v>
      </c>
      <c r="U33" s="27">
        <v>0</v>
      </c>
      <c r="V33" s="44">
        <v>17.9</v>
      </c>
      <c r="W33" s="44">
        <v>17.9</v>
      </c>
      <c r="X33" s="44">
        <v>446.4</v>
      </c>
      <c r="Y33" s="44">
        <v>0</v>
      </c>
      <c r="Z33" s="44">
        <v>0</v>
      </c>
      <c r="AA33" s="44">
        <v>0</v>
      </c>
      <c r="AB33" s="45">
        <v>0</v>
      </c>
      <c r="AC33" s="19"/>
    </row>
    <row r="34" spans="1:29" s="3" customFormat="1" ht="15.75" customHeight="1">
      <c r="A34" s="56" t="s">
        <v>71</v>
      </c>
      <c r="B34" s="20">
        <v>30000</v>
      </c>
      <c r="C34" s="21">
        <v>301010032</v>
      </c>
      <c r="D34" s="22" t="s">
        <v>18</v>
      </c>
      <c r="E34" s="23">
        <v>926004</v>
      </c>
      <c r="F34" s="22" t="s">
        <v>18</v>
      </c>
      <c r="G34" s="22" t="s">
        <v>17</v>
      </c>
      <c r="H34" s="22" t="s">
        <v>16</v>
      </c>
      <c r="I34" s="22" t="s">
        <v>15</v>
      </c>
      <c r="J34" s="22" t="s">
        <v>14</v>
      </c>
      <c r="K34" s="22" t="s">
        <v>2</v>
      </c>
      <c r="L34" s="24" t="s">
        <v>13</v>
      </c>
      <c r="M34" s="24"/>
      <c r="N34" s="24"/>
      <c r="O34" s="59" t="s">
        <v>70</v>
      </c>
      <c r="P34" s="54"/>
      <c r="Q34" s="25">
        <v>8</v>
      </c>
      <c r="R34" s="25">
        <v>1</v>
      </c>
      <c r="S34" s="42" t="s">
        <v>78</v>
      </c>
      <c r="T34" s="27">
        <v>610</v>
      </c>
      <c r="U34" s="27">
        <v>0</v>
      </c>
      <c r="V34" s="44">
        <v>2.1</v>
      </c>
      <c r="W34" s="44">
        <v>2.1</v>
      </c>
      <c r="X34" s="44">
        <v>2.1</v>
      </c>
      <c r="Y34" s="44">
        <v>0</v>
      </c>
      <c r="Z34" s="44">
        <v>2.1</v>
      </c>
      <c r="AA34" s="44">
        <v>2.1</v>
      </c>
      <c r="AB34" s="45">
        <v>2.1</v>
      </c>
      <c r="AC34" s="19"/>
    </row>
    <row r="35" spans="1:29" s="3" customFormat="1" ht="15.75" customHeight="1">
      <c r="A35" s="57"/>
      <c r="B35" s="20"/>
      <c r="C35" s="21"/>
      <c r="D35" s="22"/>
      <c r="E35" s="23"/>
      <c r="F35" s="22"/>
      <c r="G35" s="22"/>
      <c r="H35" s="22"/>
      <c r="I35" s="22"/>
      <c r="J35" s="22"/>
      <c r="K35" s="22"/>
      <c r="L35" s="24"/>
      <c r="M35" s="24"/>
      <c r="N35" s="24"/>
      <c r="O35" s="54"/>
      <c r="P35" s="54"/>
      <c r="Q35" s="25">
        <v>8</v>
      </c>
      <c r="R35" s="25">
        <v>1</v>
      </c>
      <c r="S35" s="26">
        <v>320310300</v>
      </c>
      <c r="T35" s="27">
        <v>240</v>
      </c>
      <c r="U35" s="27">
        <v>0</v>
      </c>
      <c r="V35" s="44">
        <v>3530.4</v>
      </c>
      <c r="W35" s="44">
        <v>3019.2</v>
      </c>
      <c r="X35" s="44">
        <v>1601.7</v>
      </c>
      <c r="Y35" s="44">
        <v>0</v>
      </c>
      <c r="Z35" s="44">
        <v>393.9</v>
      </c>
      <c r="AA35" s="44">
        <v>393</v>
      </c>
      <c r="AB35" s="45">
        <v>393</v>
      </c>
      <c r="AC35" s="19"/>
    </row>
    <row r="36" spans="1:29" s="3" customFormat="1" ht="15.75" customHeight="1">
      <c r="A36" s="57"/>
      <c r="B36" s="20">
        <v>30000</v>
      </c>
      <c r="C36" s="21">
        <v>301010032</v>
      </c>
      <c r="D36" s="22" t="s">
        <v>18</v>
      </c>
      <c r="E36" s="23">
        <v>926004</v>
      </c>
      <c r="F36" s="22" t="s">
        <v>18</v>
      </c>
      <c r="G36" s="22" t="s">
        <v>17</v>
      </c>
      <c r="H36" s="22" t="s">
        <v>16</v>
      </c>
      <c r="I36" s="22" t="s">
        <v>15</v>
      </c>
      <c r="J36" s="22" t="s">
        <v>14</v>
      </c>
      <c r="K36" s="22" t="s">
        <v>2</v>
      </c>
      <c r="L36" s="24" t="s">
        <v>13</v>
      </c>
      <c r="M36" s="24"/>
      <c r="N36" s="24"/>
      <c r="O36" s="54"/>
      <c r="P36" s="54"/>
      <c r="Q36" s="25">
        <v>8</v>
      </c>
      <c r="R36" s="25">
        <v>4</v>
      </c>
      <c r="S36" s="26">
        <v>320310300</v>
      </c>
      <c r="T36" s="27">
        <v>240</v>
      </c>
      <c r="U36" s="27">
        <v>0</v>
      </c>
      <c r="V36" s="44">
        <v>1239.1</v>
      </c>
      <c r="W36" s="44">
        <v>1239.1</v>
      </c>
      <c r="X36" s="44">
        <v>673.3</v>
      </c>
      <c r="Y36" s="44">
        <v>0</v>
      </c>
      <c r="Z36" s="44">
        <v>0</v>
      </c>
      <c r="AA36" s="44">
        <v>0</v>
      </c>
      <c r="AB36" s="45">
        <v>0</v>
      </c>
      <c r="AC36" s="19"/>
    </row>
    <row r="37" spans="1:29" s="3" customFormat="1" ht="15.75" customHeight="1">
      <c r="A37" s="58"/>
      <c r="B37" s="20"/>
      <c r="C37" s="21"/>
      <c r="D37" s="22"/>
      <c r="E37" s="23"/>
      <c r="F37" s="22"/>
      <c r="G37" s="22"/>
      <c r="H37" s="22"/>
      <c r="I37" s="22"/>
      <c r="J37" s="22"/>
      <c r="K37" s="22"/>
      <c r="L37" s="24"/>
      <c r="M37" s="24"/>
      <c r="N37" s="24"/>
      <c r="O37" s="55"/>
      <c r="P37" s="54"/>
      <c r="Q37" s="65" t="s">
        <v>69</v>
      </c>
      <c r="R37" s="66"/>
      <c r="S37" s="66"/>
      <c r="T37" s="66"/>
      <c r="U37" s="67"/>
      <c r="V37" s="34">
        <f>SUM(V33:V36)</f>
        <v>4789.5</v>
      </c>
      <c r="W37" s="34">
        <f aca="true" t="shared" si="1" ref="W37:AB37">SUM(W33:W36)</f>
        <v>4278.299999999999</v>
      </c>
      <c r="X37" s="34">
        <f t="shared" si="1"/>
        <v>2723.5</v>
      </c>
      <c r="Y37" s="34">
        <f t="shared" si="1"/>
        <v>0</v>
      </c>
      <c r="Z37" s="34">
        <f t="shared" si="1"/>
        <v>396</v>
      </c>
      <c r="AA37" s="34">
        <f t="shared" si="1"/>
        <v>395.1</v>
      </c>
      <c r="AB37" s="34">
        <f t="shared" si="1"/>
        <v>395.1</v>
      </c>
      <c r="AC37" s="19"/>
    </row>
    <row r="38" spans="1:29" s="3" customFormat="1" ht="30.75" customHeight="1">
      <c r="A38" s="50" t="s">
        <v>64</v>
      </c>
      <c r="B38" s="62" t="s">
        <v>52</v>
      </c>
      <c r="C38" s="47" t="s">
        <v>51</v>
      </c>
      <c r="D38" s="47" t="s">
        <v>50</v>
      </c>
      <c r="E38" s="47" t="s">
        <v>49</v>
      </c>
      <c r="F38" s="47" t="s">
        <v>48</v>
      </c>
      <c r="G38" s="47" t="s">
        <v>47</v>
      </c>
      <c r="H38" s="47" t="s">
        <v>46</v>
      </c>
      <c r="I38" s="47" t="s">
        <v>45</v>
      </c>
      <c r="J38" s="47" t="s">
        <v>44</v>
      </c>
      <c r="K38" s="48" t="s">
        <v>47</v>
      </c>
      <c r="L38" s="49" t="s">
        <v>46</v>
      </c>
      <c r="M38" s="49" t="s">
        <v>45</v>
      </c>
      <c r="N38" s="49" t="s">
        <v>44</v>
      </c>
      <c r="O38" s="46" t="s">
        <v>63</v>
      </c>
      <c r="P38" s="54"/>
      <c r="Q38" s="46" t="s">
        <v>43</v>
      </c>
      <c r="R38" s="46"/>
      <c r="S38" s="46"/>
      <c r="T38" s="46"/>
      <c r="U38" s="46"/>
      <c r="V38" s="46" t="s">
        <v>42</v>
      </c>
      <c r="W38" s="46"/>
      <c r="X38" s="46"/>
      <c r="Y38" s="46"/>
      <c r="Z38" s="46"/>
      <c r="AA38" s="46"/>
      <c r="AB38" s="46"/>
      <c r="AC38" s="5"/>
    </row>
    <row r="39" spans="1:29" s="3" customFormat="1" ht="21" customHeight="1">
      <c r="A39" s="51"/>
      <c r="B39" s="63"/>
      <c r="C39" s="48"/>
      <c r="D39" s="48"/>
      <c r="E39" s="48"/>
      <c r="F39" s="48"/>
      <c r="G39" s="48"/>
      <c r="H39" s="48"/>
      <c r="I39" s="48"/>
      <c r="J39" s="48"/>
      <c r="K39" s="48"/>
      <c r="L39" s="46"/>
      <c r="M39" s="46"/>
      <c r="N39" s="46"/>
      <c r="O39" s="46"/>
      <c r="P39" s="54"/>
      <c r="Q39" s="46" t="s">
        <v>41</v>
      </c>
      <c r="R39" s="46" t="s">
        <v>40</v>
      </c>
      <c r="S39" s="46" t="s">
        <v>39</v>
      </c>
      <c r="T39" s="46" t="s">
        <v>38</v>
      </c>
      <c r="U39" s="46" t="s">
        <v>37</v>
      </c>
      <c r="V39" s="46" t="s">
        <v>36</v>
      </c>
      <c r="W39" s="46"/>
      <c r="X39" s="46" t="s">
        <v>35</v>
      </c>
      <c r="Y39" s="46"/>
      <c r="Z39" s="46" t="s">
        <v>34</v>
      </c>
      <c r="AA39" s="46" t="s">
        <v>33</v>
      </c>
      <c r="AB39" s="46" t="s">
        <v>32</v>
      </c>
      <c r="AC39" s="5"/>
    </row>
    <row r="40" spans="1:29" s="3" customFormat="1" ht="55.5" customHeight="1">
      <c r="A40" s="52"/>
      <c r="B40" s="64"/>
      <c r="C40" s="49"/>
      <c r="D40" s="49"/>
      <c r="E40" s="49"/>
      <c r="F40" s="49"/>
      <c r="G40" s="49"/>
      <c r="H40" s="49"/>
      <c r="I40" s="49"/>
      <c r="J40" s="49"/>
      <c r="K40" s="49"/>
      <c r="L40" s="46"/>
      <c r="M40" s="46"/>
      <c r="N40" s="46"/>
      <c r="O40" s="46"/>
      <c r="P40" s="54"/>
      <c r="Q40" s="46"/>
      <c r="R40" s="46"/>
      <c r="S40" s="46"/>
      <c r="T40" s="46"/>
      <c r="U40" s="46"/>
      <c r="V40" s="6" t="s">
        <v>31</v>
      </c>
      <c r="W40" s="6" t="s">
        <v>30</v>
      </c>
      <c r="X40" s="6" t="s">
        <v>31</v>
      </c>
      <c r="Y40" s="6" t="s">
        <v>30</v>
      </c>
      <c r="Z40" s="46"/>
      <c r="AA40" s="46"/>
      <c r="AB40" s="46"/>
      <c r="AC40" s="5"/>
    </row>
    <row r="41" spans="1:29" s="3" customFormat="1" ht="12.75" customHeight="1" thickBot="1">
      <c r="A41" s="7">
        <v>1</v>
      </c>
      <c r="B41" s="8">
        <v>1</v>
      </c>
      <c r="C41" s="9">
        <v>1</v>
      </c>
      <c r="D41" s="9">
        <v>2</v>
      </c>
      <c r="E41" s="9">
        <v>3</v>
      </c>
      <c r="F41" s="9">
        <v>4</v>
      </c>
      <c r="G41" s="9">
        <v>5</v>
      </c>
      <c r="H41" s="9">
        <v>6</v>
      </c>
      <c r="I41" s="9">
        <v>7</v>
      </c>
      <c r="J41" s="9">
        <v>8</v>
      </c>
      <c r="K41" s="10">
        <v>5</v>
      </c>
      <c r="L41" s="10">
        <v>6</v>
      </c>
      <c r="M41" s="10">
        <v>7</v>
      </c>
      <c r="N41" s="10">
        <v>8</v>
      </c>
      <c r="O41" s="39">
        <v>2</v>
      </c>
      <c r="P41" s="54"/>
      <c r="Q41" s="9">
        <v>4</v>
      </c>
      <c r="R41" s="9">
        <v>5</v>
      </c>
      <c r="S41" s="9">
        <v>6</v>
      </c>
      <c r="T41" s="9">
        <v>7</v>
      </c>
      <c r="U41" s="9">
        <v>8</v>
      </c>
      <c r="V41" s="9">
        <v>9</v>
      </c>
      <c r="W41" s="9">
        <v>10</v>
      </c>
      <c r="X41" s="9">
        <v>11</v>
      </c>
      <c r="Y41" s="9">
        <v>12</v>
      </c>
      <c r="Z41" s="9">
        <v>13</v>
      </c>
      <c r="AA41" s="9">
        <v>14</v>
      </c>
      <c r="AB41" s="9">
        <v>15</v>
      </c>
      <c r="AC41" s="5"/>
    </row>
    <row r="42" spans="1:29" s="3" customFormat="1" ht="15.75" customHeight="1">
      <c r="A42" s="56" t="s">
        <v>72</v>
      </c>
      <c r="B42" s="20">
        <v>30000</v>
      </c>
      <c r="C42" s="21">
        <v>301010032</v>
      </c>
      <c r="D42" s="22" t="s">
        <v>18</v>
      </c>
      <c r="E42" s="23">
        <v>926004</v>
      </c>
      <c r="F42" s="22" t="s">
        <v>18</v>
      </c>
      <c r="G42" s="22" t="s">
        <v>17</v>
      </c>
      <c r="H42" s="22" t="s">
        <v>16</v>
      </c>
      <c r="I42" s="22" t="s">
        <v>15</v>
      </c>
      <c r="J42" s="22" t="s">
        <v>14</v>
      </c>
      <c r="K42" s="22" t="s">
        <v>2</v>
      </c>
      <c r="L42" s="24" t="s">
        <v>13</v>
      </c>
      <c r="M42" s="24"/>
      <c r="N42" s="24"/>
      <c r="O42" s="59" t="s">
        <v>73</v>
      </c>
      <c r="P42" s="54"/>
      <c r="Q42" s="25">
        <v>8</v>
      </c>
      <c r="R42" s="25">
        <v>4</v>
      </c>
      <c r="S42" s="26">
        <v>330100590</v>
      </c>
      <c r="T42" s="27">
        <v>110</v>
      </c>
      <c r="U42" s="27">
        <v>0</v>
      </c>
      <c r="V42" s="44">
        <v>6996.9</v>
      </c>
      <c r="W42" s="44">
        <v>6996.9</v>
      </c>
      <c r="X42" s="44">
        <v>7283.1</v>
      </c>
      <c r="Y42" s="44">
        <v>0</v>
      </c>
      <c r="Z42" s="44">
        <v>7499.9</v>
      </c>
      <c r="AA42" s="44">
        <v>7499.9</v>
      </c>
      <c r="AB42" s="45">
        <v>7499.9</v>
      </c>
      <c r="AC42" s="19"/>
    </row>
    <row r="43" spans="1:29" s="3" customFormat="1" ht="15.75" customHeight="1">
      <c r="A43" s="57"/>
      <c r="B43" s="20">
        <v>30000</v>
      </c>
      <c r="C43" s="21">
        <v>301010032</v>
      </c>
      <c r="D43" s="22" t="s">
        <v>18</v>
      </c>
      <c r="E43" s="23">
        <v>926004</v>
      </c>
      <c r="F43" s="22" t="s">
        <v>18</v>
      </c>
      <c r="G43" s="22" t="s">
        <v>17</v>
      </c>
      <c r="H43" s="22" t="s">
        <v>16</v>
      </c>
      <c r="I43" s="22" t="s">
        <v>15</v>
      </c>
      <c r="J43" s="22" t="s">
        <v>14</v>
      </c>
      <c r="K43" s="22" t="s">
        <v>2</v>
      </c>
      <c r="L43" s="24" t="s">
        <v>13</v>
      </c>
      <c r="M43" s="24"/>
      <c r="N43" s="24"/>
      <c r="O43" s="60"/>
      <c r="P43" s="54"/>
      <c r="Q43" s="25">
        <v>8</v>
      </c>
      <c r="R43" s="25">
        <v>4</v>
      </c>
      <c r="S43" s="26">
        <v>330100590</v>
      </c>
      <c r="T43" s="27">
        <v>240</v>
      </c>
      <c r="U43" s="27">
        <v>0</v>
      </c>
      <c r="V43" s="44">
        <v>719.3</v>
      </c>
      <c r="W43" s="44">
        <v>719.1</v>
      </c>
      <c r="X43" s="44">
        <v>749.8</v>
      </c>
      <c r="Y43" s="44">
        <v>0</v>
      </c>
      <c r="Z43" s="44">
        <v>429.2</v>
      </c>
      <c r="AA43" s="44">
        <v>432.8</v>
      </c>
      <c r="AB43" s="45">
        <v>432.8</v>
      </c>
      <c r="AC43" s="19"/>
    </row>
    <row r="44" spans="1:29" s="3" customFormat="1" ht="15.75" customHeight="1">
      <c r="A44" s="57"/>
      <c r="B44" s="20">
        <v>30000</v>
      </c>
      <c r="C44" s="21">
        <v>301010032</v>
      </c>
      <c r="D44" s="22" t="s">
        <v>18</v>
      </c>
      <c r="E44" s="23">
        <v>926004</v>
      </c>
      <c r="F44" s="22" t="s">
        <v>18</v>
      </c>
      <c r="G44" s="22" t="s">
        <v>17</v>
      </c>
      <c r="H44" s="22" t="s">
        <v>16</v>
      </c>
      <c r="I44" s="22" t="s">
        <v>15</v>
      </c>
      <c r="J44" s="22" t="s">
        <v>14</v>
      </c>
      <c r="K44" s="22" t="s">
        <v>2</v>
      </c>
      <c r="L44" s="24" t="s">
        <v>13</v>
      </c>
      <c r="M44" s="24"/>
      <c r="N44" s="24"/>
      <c r="O44" s="60"/>
      <c r="P44" s="54"/>
      <c r="Q44" s="25">
        <v>8</v>
      </c>
      <c r="R44" s="25">
        <v>4</v>
      </c>
      <c r="S44" s="26">
        <v>330100590</v>
      </c>
      <c r="T44" s="27">
        <v>850</v>
      </c>
      <c r="U44" s="27">
        <v>0</v>
      </c>
      <c r="V44" s="44">
        <v>1.7</v>
      </c>
      <c r="W44" s="44">
        <v>1.7</v>
      </c>
      <c r="X44" s="44">
        <v>1.6</v>
      </c>
      <c r="Y44" s="44">
        <v>0</v>
      </c>
      <c r="Z44" s="44">
        <v>1.6</v>
      </c>
      <c r="AA44" s="44">
        <v>1.5</v>
      </c>
      <c r="AB44" s="45">
        <v>1.5</v>
      </c>
      <c r="AC44" s="19"/>
    </row>
    <row r="45" spans="1:29" s="3" customFormat="1" ht="15.75" customHeight="1">
      <c r="A45" s="57"/>
      <c r="B45" s="20">
        <v>30000</v>
      </c>
      <c r="C45" s="21">
        <v>301010032</v>
      </c>
      <c r="D45" s="22" t="s">
        <v>18</v>
      </c>
      <c r="E45" s="23">
        <v>926004</v>
      </c>
      <c r="F45" s="22" t="s">
        <v>18</v>
      </c>
      <c r="G45" s="22" t="s">
        <v>17</v>
      </c>
      <c r="H45" s="22" t="s">
        <v>16</v>
      </c>
      <c r="I45" s="22" t="s">
        <v>15</v>
      </c>
      <c r="J45" s="22" t="s">
        <v>14</v>
      </c>
      <c r="K45" s="22" t="s">
        <v>2</v>
      </c>
      <c r="L45" s="24" t="s">
        <v>13</v>
      </c>
      <c r="M45" s="24"/>
      <c r="N45" s="24"/>
      <c r="O45" s="60"/>
      <c r="P45" s="54"/>
      <c r="Q45" s="25">
        <v>8</v>
      </c>
      <c r="R45" s="25">
        <v>4</v>
      </c>
      <c r="S45" s="26">
        <v>330109020</v>
      </c>
      <c r="T45" s="27">
        <v>240</v>
      </c>
      <c r="U45" s="27">
        <v>0</v>
      </c>
      <c r="V45" s="44">
        <v>397.5</v>
      </c>
      <c r="W45" s="44">
        <v>397.4</v>
      </c>
      <c r="X45" s="44">
        <v>0</v>
      </c>
      <c r="Y45" s="44">
        <v>0</v>
      </c>
      <c r="Z45" s="44">
        <v>0</v>
      </c>
      <c r="AA45" s="44">
        <v>0</v>
      </c>
      <c r="AB45" s="45">
        <v>0</v>
      </c>
      <c r="AC45" s="19"/>
    </row>
    <row r="46" spans="1:29" s="3" customFormat="1" ht="15.75" customHeight="1">
      <c r="A46" s="57"/>
      <c r="B46" s="20">
        <v>30000</v>
      </c>
      <c r="C46" s="21">
        <v>302000001</v>
      </c>
      <c r="D46" s="22" t="s">
        <v>10</v>
      </c>
      <c r="E46" s="23">
        <v>926005</v>
      </c>
      <c r="F46" s="22" t="s">
        <v>10</v>
      </c>
      <c r="G46" s="22" t="s">
        <v>11</v>
      </c>
      <c r="H46" s="22" t="s">
        <v>9</v>
      </c>
      <c r="I46" s="22" t="s">
        <v>8</v>
      </c>
      <c r="J46" s="22" t="s">
        <v>8</v>
      </c>
      <c r="K46" s="22" t="s">
        <v>2</v>
      </c>
      <c r="L46" s="24" t="s">
        <v>1</v>
      </c>
      <c r="M46" s="24"/>
      <c r="N46" s="24"/>
      <c r="O46" s="60"/>
      <c r="P46" s="54"/>
      <c r="Q46" s="25">
        <v>1</v>
      </c>
      <c r="R46" s="25">
        <v>13</v>
      </c>
      <c r="S46" s="26">
        <v>330111880</v>
      </c>
      <c r="T46" s="27">
        <v>240</v>
      </c>
      <c r="U46" s="27">
        <v>0</v>
      </c>
      <c r="V46" s="44">
        <v>526</v>
      </c>
      <c r="W46" s="44">
        <v>518.3</v>
      </c>
      <c r="X46" s="44">
        <v>0</v>
      </c>
      <c r="Y46" s="44">
        <v>0</v>
      </c>
      <c r="Z46" s="44">
        <v>0</v>
      </c>
      <c r="AA46" s="44">
        <v>0</v>
      </c>
      <c r="AB46" s="45">
        <v>0</v>
      </c>
      <c r="AC46" s="19"/>
    </row>
    <row r="47" spans="1:29" s="3" customFormat="1" ht="15.75" customHeight="1">
      <c r="A47" s="57"/>
      <c r="B47" s="20">
        <v>30000</v>
      </c>
      <c r="C47" s="21">
        <v>302000001</v>
      </c>
      <c r="D47" s="22" t="s">
        <v>10</v>
      </c>
      <c r="E47" s="23">
        <v>926005</v>
      </c>
      <c r="F47" s="22" t="s">
        <v>10</v>
      </c>
      <c r="G47" s="22" t="s">
        <v>11</v>
      </c>
      <c r="H47" s="22" t="s">
        <v>9</v>
      </c>
      <c r="I47" s="22" t="s">
        <v>8</v>
      </c>
      <c r="J47" s="22" t="s">
        <v>8</v>
      </c>
      <c r="K47" s="22" t="s">
        <v>2</v>
      </c>
      <c r="L47" s="24" t="s">
        <v>1</v>
      </c>
      <c r="M47" s="24"/>
      <c r="N47" s="24"/>
      <c r="O47" s="60"/>
      <c r="P47" s="54"/>
      <c r="Q47" s="25">
        <v>1</v>
      </c>
      <c r="R47" s="25">
        <v>13</v>
      </c>
      <c r="S47" s="26">
        <v>330211820</v>
      </c>
      <c r="T47" s="27">
        <v>240</v>
      </c>
      <c r="U47" s="27">
        <v>0</v>
      </c>
      <c r="V47" s="44">
        <v>50</v>
      </c>
      <c r="W47" s="44">
        <v>50</v>
      </c>
      <c r="X47" s="44">
        <v>54.1</v>
      </c>
      <c r="Y47" s="44">
        <v>0</v>
      </c>
      <c r="Z47" s="44">
        <v>54.1</v>
      </c>
      <c r="AA47" s="44">
        <v>54.1</v>
      </c>
      <c r="AB47" s="45">
        <v>54.1</v>
      </c>
      <c r="AC47" s="19"/>
    </row>
    <row r="48" spans="1:29" s="3" customFormat="1" ht="15.75" customHeight="1">
      <c r="A48" s="57"/>
      <c r="B48" s="20">
        <v>30000</v>
      </c>
      <c r="C48" s="21">
        <v>302000001</v>
      </c>
      <c r="D48" s="22" t="s">
        <v>10</v>
      </c>
      <c r="E48" s="23">
        <v>926005</v>
      </c>
      <c r="F48" s="22" t="s">
        <v>10</v>
      </c>
      <c r="G48" s="22" t="s">
        <v>11</v>
      </c>
      <c r="H48" s="22" t="s">
        <v>9</v>
      </c>
      <c r="I48" s="22" t="s">
        <v>8</v>
      </c>
      <c r="J48" s="22" t="s">
        <v>8</v>
      </c>
      <c r="K48" s="22" t="s">
        <v>2</v>
      </c>
      <c r="L48" s="24" t="s">
        <v>1</v>
      </c>
      <c r="M48" s="24"/>
      <c r="N48" s="24"/>
      <c r="O48" s="60"/>
      <c r="P48" s="54"/>
      <c r="Q48" s="25">
        <v>1</v>
      </c>
      <c r="R48" s="25">
        <v>13</v>
      </c>
      <c r="S48" s="26">
        <v>330310820</v>
      </c>
      <c r="T48" s="27">
        <v>850</v>
      </c>
      <c r="U48" s="27">
        <v>0</v>
      </c>
      <c r="V48" s="44">
        <v>100</v>
      </c>
      <c r="W48" s="44">
        <v>99.6</v>
      </c>
      <c r="X48" s="44">
        <v>0</v>
      </c>
      <c r="Y48" s="44">
        <v>0</v>
      </c>
      <c r="Z48" s="44">
        <v>0</v>
      </c>
      <c r="AA48" s="44">
        <v>0</v>
      </c>
      <c r="AB48" s="45">
        <v>0</v>
      </c>
      <c r="AC48" s="19"/>
    </row>
    <row r="49" spans="1:29" s="3" customFormat="1" ht="15.75" customHeight="1">
      <c r="A49" s="57"/>
      <c r="B49" s="20">
        <v>30000</v>
      </c>
      <c r="C49" s="21">
        <v>302000001</v>
      </c>
      <c r="D49" s="22" t="s">
        <v>10</v>
      </c>
      <c r="E49" s="23">
        <v>926005</v>
      </c>
      <c r="F49" s="22" t="s">
        <v>10</v>
      </c>
      <c r="G49" s="22" t="s">
        <v>11</v>
      </c>
      <c r="H49" s="22" t="s">
        <v>9</v>
      </c>
      <c r="I49" s="22" t="s">
        <v>8</v>
      </c>
      <c r="J49" s="22" t="s">
        <v>8</v>
      </c>
      <c r="K49" s="22" t="s">
        <v>2</v>
      </c>
      <c r="L49" s="24" t="s">
        <v>1</v>
      </c>
      <c r="M49" s="24"/>
      <c r="N49" s="24"/>
      <c r="O49" s="60"/>
      <c r="P49" s="54"/>
      <c r="Q49" s="25">
        <v>8</v>
      </c>
      <c r="R49" s="25">
        <v>4</v>
      </c>
      <c r="S49" s="26">
        <v>330100190</v>
      </c>
      <c r="T49" s="27">
        <v>240</v>
      </c>
      <c r="U49" s="27">
        <v>0</v>
      </c>
      <c r="V49" s="44">
        <v>180.7</v>
      </c>
      <c r="W49" s="44">
        <v>180.6</v>
      </c>
      <c r="X49" s="44">
        <v>284.8</v>
      </c>
      <c r="Y49" s="44">
        <v>0</v>
      </c>
      <c r="Z49" s="44">
        <v>251</v>
      </c>
      <c r="AA49" s="44">
        <v>252</v>
      </c>
      <c r="AB49" s="45">
        <v>252</v>
      </c>
      <c r="AC49" s="19"/>
    </row>
    <row r="50" spans="1:29" s="3" customFormat="1" ht="15.75" customHeight="1">
      <c r="A50" s="57"/>
      <c r="B50" s="20">
        <v>30000</v>
      </c>
      <c r="C50" s="21">
        <v>302000001</v>
      </c>
      <c r="D50" s="22" t="s">
        <v>10</v>
      </c>
      <c r="E50" s="23">
        <v>926005</v>
      </c>
      <c r="F50" s="22" t="s">
        <v>10</v>
      </c>
      <c r="G50" s="22" t="s">
        <v>11</v>
      </c>
      <c r="H50" s="22" t="s">
        <v>9</v>
      </c>
      <c r="I50" s="22" t="s">
        <v>8</v>
      </c>
      <c r="J50" s="22" t="s">
        <v>8</v>
      </c>
      <c r="K50" s="22" t="s">
        <v>2</v>
      </c>
      <c r="L50" s="24" t="s">
        <v>1</v>
      </c>
      <c r="M50" s="24"/>
      <c r="N50" s="24"/>
      <c r="O50" s="60"/>
      <c r="P50" s="54"/>
      <c r="Q50" s="25">
        <v>8</v>
      </c>
      <c r="R50" s="25">
        <v>4</v>
      </c>
      <c r="S50" s="26">
        <v>330100190</v>
      </c>
      <c r="T50" s="27">
        <v>850</v>
      </c>
      <c r="U50" s="27">
        <v>0</v>
      </c>
      <c r="V50" s="44">
        <v>4.4</v>
      </c>
      <c r="W50" s="44">
        <v>4.4</v>
      </c>
      <c r="X50" s="44">
        <v>8.5</v>
      </c>
      <c r="Y50" s="44">
        <v>0</v>
      </c>
      <c r="Z50" s="44">
        <v>8.5</v>
      </c>
      <c r="AA50" s="44">
        <v>8.5</v>
      </c>
      <c r="AB50" s="45">
        <v>8.5</v>
      </c>
      <c r="AC50" s="19"/>
    </row>
    <row r="51" spans="1:29" s="3" customFormat="1" ht="15.75" customHeight="1">
      <c r="A51" s="57"/>
      <c r="B51" s="20">
        <v>30000</v>
      </c>
      <c r="C51" s="21">
        <v>302000002</v>
      </c>
      <c r="D51" s="22" t="s">
        <v>6</v>
      </c>
      <c r="E51" s="23">
        <v>926006</v>
      </c>
      <c r="F51" s="22" t="s">
        <v>6</v>
      </c>
      <c r="G51" s="22" t="s">
        <v>7</v>
      </c>
      <c r="H51" s="22" t="s">
        <v>5</v>
      </c>
      <c r="I51" s="22" t="s">
        <v>4</v>
      </c>
      <c r="J51" s="22" t="s">
        <v>3</v>
      </c>
      <c r="K51" s="22" t="s">
        <v>2</v>
      </c>
      <c r="L51" s="24" t="s">
        <v>1</v>
      </c>
      <c r="M51" s="24"/>
      <c r="N51" s="24"/>
      <c r="O51" s="60"/>
      <c r="P51" s="54"/>
      <c r="Q51" s="25">
        <v>8</v>
      </c>
      <c r="R51" s="25">
        <v>4</v>
      </c>
      <c r="S51" s="26">
        <v>330100190</v>
      </c>
      <c r="T51" s="27">
        <v>120</v>
      </c>
      <c r="U51" s="27">
        <v>0</v>
      </c>
      <c r="V51" s="44">
        <v>3080.8</v>
      </c>
      <c r="W51" s="44">
        <v>3080.8</v>
      </c>
      <c r="X51" s="44">
        <v>3193.9</v>
      </c>
      <c r="Y51" s="44">
        <v>0</v>
      </c>
      <c r="Z51" s="44">
        <v>3251.8</v>
      </c>
      <c r="AA51" s="44">
        <v>3251.8</v>
      </c>
      <c r="AB51" s="45">
        <v>3251.8</v>
      </c>
      <c r="AC51" s="19"/>
    </row>
    <row r="52" spans="1:29" s="3" customFormat="1" ht="15.75" customHeight="1">
      <c r="A52" s="58"/>
      <c r="B52" s="35"/>
      <c r="C52" s="36"/>
      <c r="D52" s="22"/>
      <c r="E52" s="37"/>
      <c r="F52" s="22"/>
      <c r="G52" s="22"/>
      <c r="H52" s="22"/>
      <c r="I52" s="22"/>
      <c r="J52" s="22"/>
      <c r="K52" s="22"/>
      <c r="L52" s="24"/>
      <c r="M52" s="24"/>
      <c r="N52" s="24"/>
      <c r="O52" s="61"/>
      <c r="P52" s="55"/>
      <c r="Q52" s="65" t="s">
        <v>69</v>
      </c>
      <c r="R52" s="66"/>
      <c r="S52" s="66"/>
      <c r="T52" s="66"/>
      <c r="U52" s="67"/>
      <c r="V52" s="34">
        <f>SUM(V42:V51)</f>
        <v>12057.3</v>
      </c>
      <c r="W52" s="34">
        <f aca="true" t="shared" si="2" ref="W52:AB52">SUM(W42:W51)</f>
        <v>12048.8</v>
      </c>
      <c r="X52" s="34">
        <f t="shared" si="2"/>
        <v>11575.800000000001</v>
      </c>
      <c r="Y52" s="34">
        <f t="shared" si="2"/>
        <v>0</v>
      </c>
      <c r="Z52" s="34">
        <f t="shared" si="2"/>
        <v>11496.099999999999</v>
      </c>
      <c r="AA52" s="34">
        <f t="shared" si="2"/>
        <v>11500.599999999999</v>
      </c>
      <c r="AB52" s="34">
        <f t="shared" si="2"/>
        <v>11500.599999999999</v>
      </c>
      <c r="AC52" s="38"/>
    </row>
    <row r="53" spans="1:29" s="3" customFormat="1" ht="12.75" customHeight="1">
      <c r="A53" s="68" t="s">
        <v>74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70"/>
      <c r="V53" s="28">
        <f aca="true" t="shared" si="3" ref="V53:AB53">V52+V37+V32</f>
        <v>109430.59999999999</v>
      </c>
      <c r="W53" s="28">
        <f t="shared" si="3"/>
        <v>108602.6</v>
      </c>
      <c r="X53" s="28">
        <f t="shared" si="3"/>
        <v>118579.90000000002</v>
      </c>
      <c r="Y53" s="28">
        <f t="shared" si="3"/>
        <v>0</v>
      </c>
      <c r="Z53" s="28">
        <f t="shared" si="3"/>
        <v>95881.1</v>
      </c>
      <c r="AA53" s="28">
        <f t="shared" si="3"/>
        <v>95935.9</v>
      </c>
      <c r="AB53" s="28">
        <f t="shared" si="3"/>
        <v>95935.9</v>
      </c>
      <c r="AC53" s="5"/>
    </row>
    <row r="54" spans="1:29" s="3" customFormat="1" ht="12.75" customHeight="1">
      <c r="A54" s="29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29"/>
      <c r="Z54" s="29"/>
      <c r="AA54" s="29"/>
      <c r="AB54" s="29"/>
      <c r="AC54" s="29"/>
    </row>
    <row r="55" spans="1:29" ht="12.75" customHeight="1">
      <c r="A55" s="1" t="s">
        <v>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</sheetData>
  <sheetProtection/>
  <mergeCells count="68">
    <mergeCell ref="V38:AB38"/>
    <mergeCell ref="Q39:Q40"/>
    <mergeCell ref="R39:R40"/>
    <mergeCell ref="S39:S40"/>
    <mergeCell ref="T39:T40"/>
    <mergeCell ref="U39:U40"/>
    <mergeCell ref="V39:W39"/>
    <mergeCell ref="X39:Y39"/>
    <mergeCell ref="Z39:Z40"/>
    <mergeCell ref="AA39:AA40"/>
    <mergeCell ref="AB39:AB40"/>
    <mergeCell ref="A53:U53"/>
    <mergeCell ref="A8:AB8"/>
    <mergeCell ref="A9:AB9"/>
    <mergeCell ref="A38:A40"/>
    <mergeCell ref="B38:B40"/>
    <mergeCell ref="C38:C40"/>
    <mergeCell ref="D38:D40"/>
    <mergeCell ref="E38:E40"/>
    <mergeCell ref="F38:F40"/>
    <mergeCell ref="G38:G40"/>
    <mergeCell ref="H38:H40"/>
    <mergeCell ref="I38:I40"/>
    <mergeCell ref="J38:J40"/>
    <mergeCell ref="K38:K40"/>
    <mergeCell ref="L38:L40"/>
    <mergeCell ref="M38:M40"/>
    <mergeCell ref="Q32:U32"/>
    <mergeCell ref="A16:A32"/>
    <mergeCell ref="A34:A37"/>
    <mergeCell ref="O34:O37"/>
    <mergeCell ref="Q37:U37"/>
    <mergeCell ref="P16:P52"/>
    <mergeCell ref="Q52:U52"/>
    <mergeCell ref="N38:N40"/>
    <mergeCell ref="O38:O40"/>
    <mergeCell ref="Q38:U38"/>
    <mergeCell ref="A11:A13"/>
    <mergeCell ref="O16:O32"/>
    <mergeCell ref="A42:A52"/>
    <mergeCell ref="O42:O52"/>
    <mergeCell ref="R12:R13"/>
    <mergeCell ref="Q12:Q13"/>
    <mergeCell ref="B11:B13"/>
    <mergeCell ref="C11:C13"/>
    <mergeCell ref="D11:D13"/>
    <mergeCell ref="E11:E13"/>
    <mergeCell ref="F11:F13"/>
    <mergeCell ref="K11:K13"/>
    <mergeCell ref="P11:P13"/>
    <mergeCell ref="O11:O13"/>
    <mergeCell ref="L11:L13"/>
    <mergeCell ref="M11:M13"/>
    <mergeCell ref="N11:N13"/>
    <mergeCell ref="AB12:AB13"/>
    <mergeCell ref="V11:AB11"/>
    <mergeCell ref="U12:U13"/>
    <mergeCell ref="G11:G13"/>
    <mergeCell ref="X12:Y12"/>
    <mergeCell ref="V12:W12"/>
    <mergeCell ref="T12:T13"/>
    <mergeCell ref="S12:S13"/>
    <mergeCell ref="Q11:U11"/>
    <mergeCell ref="J11:J13"/>
    <mergeCell ref="I11:I13"/>
    <mergeCell ref="H11:H13"/>
    <mergeCell ref="Z12:Z13"/>
    <mergeCell ref="AA12:AA13"/>
  </mergeCells>
  <printOptions gridLines="1"/>
  <pageMargins left="0" right="0" top="0.5905511811023623" bottom="0" header="0.5118110236220472" footer="0.5118110236220472"/>
  <pageSetup horizontalDpi="600" verticalDpi="600" orientation="landscape" scale="85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Пользователь</cp:lastModifiedBy>
  <cp:lastPrinted>2023-07-11T14:14:13Z</cp:lastPrinted>
  <dcterms:created xsi:type="dcterms:W3CDTF">2022-07-04T11:24:10Z</dcterms:created>
  <dcterms:modified xsi:type="dcterms:W3CDTF">2023-07-14T06:20:41Z</dcterms:modified>
  <cp:category/>
  <cp:version/>
  <cp:contentType/>
  <cp:contentStatus/>
</cp:coreProperties>
</file>