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600" windowHeight="10740" activeTab="0"/>
  </bookViews>
  <sheets>
    <sheet name="Реестр РО МО" sheetId="1" r:id="rId1"/>
  </sheets>
  <definedNames>
    <definedName name="_xlnm.Print_Area" localSheetId="0">'Реестр РО МО'!$A$1:$AC$32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<sst xmlns="http://schemas.openxmlformats.org/spreadsheetml/2006/main" count="138" uniqueCount="60">
  <si>
    <t xml:space="preserve"> </t>
  </si>
  <si>
    <t xml:space="preserve">Федеральный закон "Об общих принципах организации местного самоуправления в Российской Федерации" от 06.10.2003 №131-ФЗ-фз; 
</t>
  </si>
  <si>
    <t>1) 00.00.0000 
2) 00.00.0000 
3) 00.00.0000 
4) 00.00.0000</t>
  </si>
  <si>
    <t xml:space="preserve">п. 19.1 ч. 1 ст. 15 гл. 3 подр. 0 разд. 0 </t>
  </si>
  <si>
    <t>1) 00.00.0000 
2) 00.00.0000 
3) 00.00.0000 
4) 00.00.0000 
5) 00.00.0000</t>
  </si>
  <si>
    <t>1) 00.00.0000 
2) 00.00.0000 
3) 00.00.0000 
4) 01.01.2022 
5) 00.00.0000</t>
  </si>
  <si>
    <t>1) п. 19.1 ч. 1 ст. 15 гл. 3 подр. 0 разд. 0  
2) ; 
3) ; 
4) ; 
5) ;</t>
  </si>
  <si>
    <t xml:space="preserve">1) Федеральный закон "Об общих принципах организации местного самоуправления в Российской Федерации" от 06.10.2003 №131-ФЗ-фз; 
2)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3) Соглашение  "О предоставлении субсидии из краевого бюджета бюджету муниципального образования Краснодарского края от 16.02.2021 №74; 
4) Постановление администрации муниципального образования  "Об утверждении Положения об оплате труда работников муниципальных казенных учреждений-централизованных бухгалтерий муниципального образования Апшеронский район от 29.12.2021 №1097; 
5) Соглашение  "Об оплате труда работников муниципальных бюджетных учреждений культуры, искусства, кинематографии и образовательных учреждений, подведомственных отделу культуры муниципального образования Апшеронский район от 09.12.2008 №2853; 
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</si>
  <si>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</si>
  <si>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п. 11 ч. 1 ст. 15 гл. 3 подр. 0 разд. 0 </t>
  </si>
  <si>
    <t>1) п. 11 ч. 1 ст. 15 гл. 3 подр. 0 разд. 0  
2) ; 
3) ; 
4) ;</t>
  </si>
  <si>
    <t xml:space="preserve">1) Федеральный закон "Об общих принципах организации местного самоуправления в Российской Федерации" от 06.10.2003 №131-ФЗ-фз; 
2) Постановление администрации муниципального образования  "Об утверждении муниципальной программы муниципального образования Апшеронский район  "Развитие культуры" от 23.10.2014 №1366; 
3) Решение Совета муниципального образования  "Об учреждении стипендий главы муниципального образования Апшеронский район для одаренных детей в области культуры и искусства от 28.06.2013 №247; 
4) Постановление администрации муниципального образования  "Об оплате труда работников муниципальных бюджетных учреждений культуры, искусства, кинематографии и образовательных учреждений, подведомственных отделу культуры муниципального образования Апшеронский район от 09.12.2008 №2853; 
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</si>
  <si>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</si>
  <si>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Факт</t>
  </si>
  <si>
    <t>Бюджет</t>
  </si>
  <si>
    <t>Третий год, прогноз</t>
  </si>
  <si>
    <t>Второй год, прогноз</t>
  </si>
  <si>
    <t>Очередной год, прогноз</t>
  </si>
  <si>
    <t>Текущий год</t>
  </si>
  <si>
    <t>Отчетный год</t>
  </si>
  <si>
    <t>КОСГУ</t>
  </si>
  <si>
    <t>ВР</t>
  </si>
  <si>
    <t>ЦСР</t>
  </si>
  <si>
    <t>Пр</t>
  </si>
  <si>
    <t>Рз</t>
  </si>
  <si>
    <t>Объем ассигнований на исполнение расходного обязательства, тыс. рублей</t>
  </si>
  <si>
    <t>Коды бюджетной классификации</t>
  </si>
  <si>
    <t>Срок действия правового акта (договора, соглашения)</t>
  </si>
  <si>
    <t>Дата вступления в силу правового акта (договора, соглашения)</t>
  </si>
  <si>
    <t>Раздел, глава, статья, подстатья, пункт, подпункт, абзац правового акта (договора, соглашения)</t>
  </si>
  <si>
    <t>Реквизиты правового акта (договора, соглашения)</t>
  </si>
  <si>
    <t>Наименование расходного обязательства</t>
  </si>
  <si>
    <t>Код расходного обязательства</t>
  </si>
  <si>
    <t>Наименование полномочия</t>
  </si>
  <si>
    <t>Код полномочия</t>
  </si>
  <si>
    <t>Район</t>
  </si>
  <si>
    <t>тыс. рублей</t>
  </si>
  <si>
    <t>Приложение № 2</t>
  </si>
  <si>
    <t>к Докладу</t>
  </si>
  <si>
    <t>о результатах и основных  направлениях</t>
  </si>
  <si>
    <t>администрации муниципального</t>
  </si>
  <si>
    <t>образования Апшеронский район</t>
  </si>
  <si>
    <t>РАСПРЕДЕЛЕНИЕ</t>
  </si>
  <si>
    <t>бюджетных ассигнований районного бюджета, предусмотренных (планируемых) субъекту бюджетного планирования решением Совета  мунципального образования  Апшеронский район  о районном бюджете на очередной финансовый  год и на плановый период, в разрезе его программной и непрограммной деятельности</t>
  </si>
  <si>
    <t>Наименование и реквизиты  мунципального правового акта, устанавливающего  расходное обязательство</t>
  </si>
  <si>
    <t>Нименование мунципальных программ, подпрограмм, отдельных мероприятий, ведомственных целевых программ</t>
  </si>
  <si>
    <t>№ п/п</t>
  </si>
  <si>
    <t>1.1.</t>
  </si>
  <si>
    <t>Итого</t>
  </si>
  <si>
    <t>1.2.</t>
  </si>
  <si>
    <t>ВСЕГО</t>
  </si>
  <si>
    <t>деятельности отдела по делам молодежи</t>
  </si>
  <si>
    <t xml:space="preserve">Муниципальная программа мунципального образования Апшеронский район  «Развитие молодежной политики» </t>
  </si>
  <si>
    <t>Постановление администрации муниципального образования Апшеронский район "Об утверждении муниципальной программы муниципального образования Апшеронский район  "Развитие молодежной полтики" от 29.12.2021 №1724</t>
  </si>
  <si>
    <t xml:space="preserve">Подпрограмма №1 «Молодежь Апшеронского района»
</t>
  </si>
  <si>
    <t xml:space="preserve">Подпрограмма №2«Управление реализацией муниципальной программы»
</t>
  </si>
  <si>
    <t>0520100190</t>
  </si>
  <si>
    <t>0520211820</t>
  </si>
  <si>
    <t>0520310640</t>
  </si>
  <si>
    <t>0520410610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</si>
</sst>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;0.000"/>
    <numFmt numFmtId="173" formatCode="000"/>
    <numFmt numFmtId="174" formatCode="0000000000"/>
    <numFmt numFmtId="175" formatCode="00"/>
    <numFmt numFmtId="176" formatCode="000\.000\.00\.0"/>
    <numFmt numFmtId="177" formatCode="0\.00\.00\.0\.00"/>
    <numFmt numFmtId="178" formatCode="00\.00\.00"/>
    <numFmt numFmtId="179" formatCode="0\.00\.00\.0\.000"/>
    <numFmt numFmtId="180" formatCode="#,##0.000_ ;[Red]\-#,##0.0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vertical="top"/>
      <protection hidden="1"/>
    </xf>
    <xf numFmtId="177" fontId="0" fillId="0" borderId="15" xfId="0" applyNumberFormat="1" applyFont="1" applyFill="1" applyBorder="1" applyAlignment="1" applyProtection="1">
      <alignment vertical="top"/>
      <protection hidden="1"/>
    </xf>
    <xf numFmtId="0" fontId="0" fillId="0" borderId="16" xfId="0" applyNumberFormat="1" applyFont="1" applyFill="1" applyBorder="1" applyAlignment="1" applyProtection="1">
      <alignment vertical="top" wrapText="1"/>
      <protection hidden="1"/>
    </xf>
    <xf numFmtId="176" fontId="0" fillId="0" borderId="16" xfId="0" applyNumberFormat="1" applyFont="1" applyFill="1" applyBorder="1" applyAlignment="1" applyProtection="1">
      <alignment vertical="top"/>
      <protection hidden="1"/>
    </xf>
    <xf numFmtId="0" fontId="0" fillId="0" borderId="16" xfId="0" applyNumberFormat="1" applyFont="1" applyFill="1" applyBorder="1" applyAlignment="1" applyProtection="1">
      <alignment vertical="top"/>
      <protection hidden="1"/>
    </xf>
    <xf numFmtId="175" fontId="0" fillId="0" borderId="16" xfId="0" applyNumberFormat="1" applyFont="1" applyFill="1" applyBorder="1" applyAlignment="1" applyProtection="1">
      <alignment vertical="top"/>
      <protection hidden="1"/>
    </xf>
    <xf numFmtId="174" fontId="0" fillId="0" borderId="16" xfId="0" applyNumberFormat="1" applyFont="1" applyFill="1" applyBorder="1" applyAlignment="1" applyProtection="1">
      <alignment vertical="top"/>
      <protection hidden="1"/>
    </xf>
    <xf numFmtId="173" fontId="0" fillId="0" borderId="16" xfId="0" applyNumberFormat="1" applyFont="1" applyFill="1" applyBorder="1" applyAlignment="1" applyProtection="1">
      <alignment vertical="top"/>
      <protection hidden="1"/>
    </xf>
    <xf numFmtId="0" fontId="0" fillId="0" borderId="17" xfId="0" applyFont="1" applyFill="1" applyBorder="1" applyAlignment="1" applyProtection="1">
      <alignment vertical="top"/>
      <protection hidden="1"/>
    </xf>
    <xf numFmtId="178" fontId="0" fillId="0" borderId="18" xfId="0" applyNumberFormat="1" applyFont="1" applyFill="1" applyBorder="1" applyAlignment="1" applyProtection="1">
      <alignment vertical="top"/>
      <protection hidden="1"/>
    </xf>
    <xf numFmtId="177" fontId="0" fillId="0" borderId="19" xfId="0" applyNumberFormat="1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vertical="top" wrapText="1"/>
      <protection hidden="1"/>
    </xf>
    <xf numFmtId="176" fontId="0" fillId="0" borderId="10" xfId="0" applyNumberFormat="1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vertical="top"/>
      <protection hidden="1"/>
    </xf>
    <xf numFmtId="175" fontId="0" fillId="0" borderId="10" xfId="0" applyNumberFormat="1" applyFont="1" applyFill="1" applyBorder="1" applyAlignment="1" applyProtection="1">
      <alignment vertical="top"/>
      <protection hidden="1"/>
    </xf>
    <xf numFmtId="174" fontId="0" fillId="0" borderId="10" xfId="0" applyNumberFormat="1" applyFont="1" applyFill="1" applyBorder="1" applyAlignment="1" applyProtection="1">
      <alignment vertical="top"/>
      <protection hidden="1"/>
    </xf>
    <xf numFmtId="173" fontId="0" fillId="0" borderId="10" xfId="0" applyNumberFormat="1" applyFont="1" applyFill="1" applyBorder="1" applyAlignment="1" applyProtection="1">
      <alignment vertical="top"/>
      <protection hidden="1"/>
    </xf>
    <xf numFmtId="172" fontId="0" fillId="0" borderId="10" xfId="0" applyNumberFormat="1" applyFont="1" applyFill="1" applyBorder="1" applyAlignment="1" applyProtection="1">
      <alignment vertical="top"/>
      <protection hidden="1"/>
    </xf>
    <xf numFmtId="172" fontId="4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/>
      <protection hidden="1"/>
    </xf>
    <xf numFmtId="172" fontId="4" fillId="0" borderId="10" xfId="0" applyNumberFormat="1" applyFont="1" applyFill="1" applyBorder="1" applyAlignment="1" applyProtection="1">
      <alignment vertical="top"/>
      <protection hidden="1"/>
    </xf>
    <xf numFmtId="178" fontId="0" fillId="0" borderId="22" xfId="0" applyNumberFormat="1" applyFont="1" applyFill="1" applyBorder="1" applyAlignment="1" applyProtection="1">
      <alignment vertical="top"/>
      <protection hidden="1"/>
    </xf>
    <xf numFmtId="177" fontId="0" fillId="0" borderId="23" xfId="0" applyNumberFormat="1" applyFont="1" applyFill="1" applyBorder="1" applyAlignment="1" applyProtection="1">
      <alignment vertical="top"/>
      <protection hidden="1"/>
    </xf>
    <xf numFmtId="176" fontId="0" fillId="0" borderId="24" xfId="0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ont="1" applyFill="1" applyBorder="1" applyAlignment="1" applyProtection="1">
      <alignment horizontal="right" vertical="top"/>
      <protection hidden="1"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6" xfId="0" applyNumberFormat="1" applyFont="1" applyFill="1" applyBorder="1" applyAlignment="1" applyProtection="1">
      <alignment horizontal="left" vertical="top" wrapText="1"/>
      <protection hidden="1"/>
    </xf>
    <xf numFmtId="0" fontId="0" fillId="0" borderId="25" xfId="0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25" xfId="0" applyFont="1" applyFill="1" applyBorder="1" applyAlignment="1" applyProtection="1">
      <alignment horizontal="center" vertical="top"/>
      <protection hidden="1"/>
    </xf>
    <xf numFmtId="0" fontId="0" fillId="0" borderId="24" xfId="0" applyFont="1" applyFill="1" applyBorder="1" applyAlignment="1" applyProtection="1">
      <alignment horizontal="center" vertical="top"/>
      <protection hidden="1"/>
    </xf>
    <xf numFmtId="0" fontId="0" fillId="0" borderId="25" xfId="0" applyNumberFormat="1" applyFont="1" applyFill="1" applyBorder="1" applyAlignment="1" applyProtection="1">
      <alignment horizontal="left" vertical="top"/>
      <protection hidden="1"/>
    </xf>
    <xf numFmtId="0" fontId="0" fillId="0" borderId="24" xfId="0" applyNumberFormat="1" applyFont="1" applyFill="1" applyBorder="1" applyAlignment="1" applyProtection="1">
      <alignment horizontal="left" vertical="top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75" fontId="4" fillId="0" borderId="28" xfId="0" applyNumberFormat="1" applyFont="1" applyFill="1" applyBorder="1" applyAlignment="1" applyProtection="1">
      <alignment horizontal="center" vertical="top"/>
      <protection hidden="1"/>
    </xf>
    <xf numFmtId="175" fontId="4" fillId="0" borderId="29" xfId="0" applyNumberFormat="1" applyFont="1" applyFill="1" applyBorder="1" applyAlignment="1" applyProtection="1">
      <alignment horizontal="center" vertical="top"/>
      <protection hidden="1"/>
    </xf>
    <xf numFmtId="175" fontId="4" fillId="0" borderId="30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horizontal="center" vertical="top"/>
      <protection hidden="1"/>
    </xf>
    <xf numFmtId="0" fontId="0" fillId="0" borderId="13" xfId="0" applyNumberFormat="1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view="pageBreakPreview" zoomScale="68" zoomScaleNormal="80" zoomScaleSheetLayoutView="68" zoomScalePageLayoutView="0" workbookViewId="0" topLeftCell="A1">
      <selection activeCell="AD26" sqref="AD26"/>
    </sheetView>
  </sheetViews>
  <sheetFormatPr defaultColWidth="9.140625" defaultRowHeight="12.75"/>
  <cols>
    <col min="1" max="1" width="6.421875" style="0" customWidth="1"/>
    <col min="2" max="2" width="0" style="0" hidden="1" customWidth="1"/>
    <col min="3" max="3" width="18.00390625" style="0" hidden="1" customWidth="1"/>
    <col min="4" max="4" width="26.28125" style="0" hidden="1" customWidth="1"/>
    <col min="5" max="5" width="14.00390625" style="0" hidden="1" customWidth="1"/>
    <col min="6" max="6" width="27.8515625" style="0" hidden="1" customWidth="1"/>
    <col min="7" max="7" width="35.28125" style="0" hidden="1" customWidth="1"/>
    <col min="8" max="8" width="28.57421875" style="0" hidden="1" customWidth="1"/>
    <col min="9" max="10" width="14.28125" style="0" hidden="1" customWidth="1"/>
    <col min="11" max="14" width="0" style="0" hidden="1" customWidth="1"/>
    <col min="15" max="15" width="22.00390625" style="0" customWidth="1"/>
    <col min="16" max="16" width="16.7109375" style="0" customWidth="1"/>
    <col min="17" max="17" width="5.140625" style="0" customWidth="1"/>
    <col min="18" max="18" width="5.28125" style="0" customWidth="1"/>
    <col min="19" max="19" width="13.421875" style="0" customWidth="1"/>
    <col min="20" max="20" width="6.140625" style="0" customWidth="1"/>
    <col min="21" max="21" width="7.140625" style="0" customWidth="1"/>
    <col min="22" max="22" width="13.28125" style="0" customWidth="1"/>
    <col min="23" max="23" width="13.140625" style="0" customWidth="1"/>
    <col min="24" max="24" width="12.00390625" style="0" customWidth="1"/>
    <col min="25" max="25" width="9.140625" style="0" customWidth="1"/>
    <col min="26" max="26" width="11.140625" style="0" customWidth="1"/>
    <col min="27" max="27" width="11.57421875" style="0" customWidth="1"/>
    <col min="28" max="28" width="12.140625" style="0" customWidth="1"/>
  </cols>
  <sheetData>
    <row r="1" spans="1:26" ht="13.5" customHeight="1">
      <c r="A1" s="2"/>
      <c r="Z1" s="3" t="s">
        <v>37</v>
      </c>
    </row>
    <row r="2" spans="11:26" ht="13.5" customHeight="1">
      <c r="K2" s="2" t="s">
        <v>36</v>
      </c>
      <c r="Z2" s="3" t="s">
        <v>38</v>
      </c>
    </row>
    <row r="3" spans="11:26" ht="13.5" customHeight="1">
      <c r="K3" s="2" t="s">
        <v>36</v>
      </c>
      <c r="Z3" s="3" t="s">
        <v>39</v>
      </c>
    </row>
    <row r="4" spans="11:26" ht="13.5" customHeight="1">
      <c r="K4" s="2"/>
      <c r="Z4" s="3" t="s">
        <v>51</v>
      </c>
    </row>
    <row r="5" spans="11:26" ht="13.5" customHeight="1">
      <c r="K5" s="2"/>
      <c r="Z5" s="3" t="s">
        <v>40</v>
      </c>
    </row>
    <row r="6" spans="11:26" ht="13.5" customHeight="1">
      <c r="K6" s="2"/>
      <c r="Z6" s="3" t="s">
        <v>41</v>
      </c>
    </row>
    <row r="7" s="3" customFormat="1" ht="11.25" customHeight="1">
      <c r="K7" s="4"/>
    </row>
    <row r="8" spans="1:28" s="3" customFormat="1" ht="18" customHeight="1">
      <c r="A8" s="62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s="3" customFormat="1" ht="27" customHeight="1">
      <c r="A9" s="63" t="s">
        <v>43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="3" customFormat="1" ht="23.25" customHeight="1"/>
    <row r="11" spans="1:29" s="3" customFormat="1" ht="30.75" customHeight="1">
      <c r="A11" s="46" t="s">
        <v>46</v>
      </c>
      <c r="B11" s="56" t="s">
        <v>35</v>
      </c>
      <c r="C11" s="42" t="s">
        <v>34</v>
      </c>
      <c r="D11" s="42" t="s">
        <v>33</v>
      </c>
      <c r="E11" s="42" t="s">
        <v>32</v>
      </c>
      <c r="F11" s="42" t="s">
        <v>31</v>
      </c>
      <c r="G11" s="42" t="s">
        <v>30</v>
      </c>
      <c r="H11" s="42" t="s">
        <v>29</v>
      </c>
      <c r="I11" s="42" t="s">
        <v>28</v>
      </c>
      <c r="J11" s="42" t="s">
        <v>27</v>
      </c>
      <c r="K11" s="43" t="s">
        <v>30</v>
      </c>
      <c r="L11" s="44" t="s">
        <v>29</v>
      </c>
      <c r="M11" s="44" t="s">
        <v>28</v>
      </c>
      <c r="N11" s="44" t="s">
        <v>27</v>
      </c>
      <c r="O11" s="45" t="s">
        <v>45</v>
      </c>
      <c r="P11" s="45" t="s">
        <v>44</v>
      </c>
      <c r="Q11" s="45" t="s">
        <v>26</v>
      </c>
      <c r="R11" s="45"/>
      <c r="S11" s="45"/>
      <c r="T11" s="45"/>
      <c r="U11" s="45"/>
      <c r="V11" s="45" t="s">
        <v>25</v>
      </c>
      <c r="W11" s="45"/>
      <c r="X11" s="45"/>
      <c r="Y11" s="45"/>
      <c r="Z11" s="45"/>
      <c r="AA11" s="45"/>
      <c r="AB11" s="45"/>
      <c r="AC11" s="5"/>
    </row>
    <row r="12" spans="1:29" s="3" customFormat="1" ht="21" customHeight="1">
      <c r="A12" s="47"/>
      <c r="B12" s="57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45"/>
      <c r="N12" s="45"/>
      <c r="O12" s="45"/>
      <c r="P12" s="45"/>
      <c r="Q12" s="45" t="s">
        <v>24</v>
      </c>
      <c r="R12" s="45" t="s">
        <v>23</v>
      </c>
      <c r="S12" s="45" t="s">
        <v>22</v>
      </c>
      <c r="T12" s="45" t="s">
        <v>21</v>
      </c>
      <c r="U12" s="45" t="s">
        <v>20</v>
      </c>
      <c r="V12" s="45" t="s">
        <v>19</v>
      </c>
      <c r="W12" s="45"/>
      <c r="X12" s="45" t="s">
        <v>18</v>
      </c>
      <c r="Y12" s="45"/>
      <c r="Z12" s="45" t="s">
        <v>17</v>
      </c>
      <c r="AA12" s="45" t="s">
        <v>16</v>
      </c>
      <c r="AB12" s="45" t="s">
        <v>15</v>
      </c>
      <c r="AC12" s="5"/>
    </row>
    <row r="13" spans="1:29" s="3" customFormat="1" ht="55.5" customHeight="1">
      <c r="A13" s="48"/>
      <c r="B13" s="58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6" t="s">
        <v>14</v>
      </c>
      <c r="W13" s="6" t="s">
        <v>13</v>
      </c>
      <c r="X13" s="6" t="s">
        <v>14</v>
      </c>
      <c r="Y13" s="6" t="s">
        <v>13</v>
      </c>
      <c r="Z13" s="45"/>
      <c r="AA13" s="45"/>
      <c r="AB13" s="45"/>
      <c r="AC13" s="5"/>
    </row>
    <row r="14" spans="1:29" s="3" customFormat="1" ht="12.75" customHeight="1" thickBot="1">
      <c r="A14" s="7">
        <v>1</v>
      </c>
      <c r="B14" s="8">
        <v>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10">
        <v>5</v>
      </c>
      <c r="L14" s="10">
        <v>6</v>
      </c>
      <c r="M14" s="10">
        <v>7</v>
      </c>
      <c r="N14" s="10">
        <v>8</v>
      </c>
      <c r="O14" s="40">
        <v>2</v>
      </c>
      <c r="P14" s="40">
        <v>3</v>
      </c>
      <c r="Q14" s="9">
        <v>4</v>
      </c>
      <c r="R14" s="9">
        <v>5</v>
      </c>
      <c r="S14" s="9">
        <v>6</v>
      </c>
      <c r="T14" s="9">
        <v>7</v>
      </c>
      <c r="U14" s="9">
        <v>8</v>
      </c>
      <c r="V14" s="9">
        <v>9</v>
      </c>
      <c r="W14" s="9">
        <v>10</v>
      </c>
      <c r="X14" s="9">
        <v>11</v>
      </c>
      <c r="Y14" s="9">
        <v>12</v>
      </c>
      <c r="Z14" s="9">
        <v>13</v>
      </c>
      <c r="AA14" s="9">
        <v>14</v>
      </c>
      <c r="AB14" s="9">
        <v>15</v>
      </c>
      <c r="AC14" s="5"/>
    </row>
    <row r="15" spans="1:29" s="3" customFormat="1" ht="12.75" customHeight="1" thickBot="1">
      <c r="A15" s="31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4" t="s">
        <v>52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5"/>
    </row>
    <row r="16" spans="1:29" s="3" customFormat="1" ht="29.25" customHeight="1">
      <c r="A16" s="67" t="s">
        <v>47</v>
      </c>
      <c r="B16" s="11">
        <v>30000</v>
      </c>
      <c r="C16" s="12">
        <v>301010020</v>
      </c>
      <c r="D16" s="13" t="s">
        <v>12</v>
      </c>
      <c r="E16" s="14">
        <v>926007</v>
      </c>
      <c r="F16" s="13" t="s">
        <v>12</v>
      </c>
      <c r="G16" s="13" t="s">
        <v>11</v>
      </c>
      <c r="H16" s="13" t="s">
        <v>10</v>
      </c>
      <c r="I16" s="13" t="s">
        <v>2</v>
      </c>
      <c r="J16" s="13" t="s">
        <v>2</v>
      </c>
      <c r="K16" s="13" t="s">
        <v>1</v>
      </c>
      <c r="L16" s="15" t="s">
        <v>9</v>
      </c>
      <c r="M16" s="15"/>
      <c r="N16" s="15"/>
      <c r="O16" s="49" t="s">
        <v>54</v>
      </c>
      <c r="P16" s="49" t="s">
        <v>53</v>
      </c>
      <c r="Q16" s="16">
        <v>7</v>
      </c>
      <c r="R16" s="16">
        <v>7</v>
      </c>
      <c r="S16" s="17">
        <v>510110500</v>
      </c>
      <c r="T16" s="18">
        <v>240</v>
      </c>
      <c r="U16" s="18">
        <v>0</v>
      </c>
      <c r="V16" s="28">
        <v>766.3</v>
      </c>
      <c r="W16" s="28">
        <v>766</v>
      </c>
      <c r="X16" s="28">
        <v>1059.17</v>
      </c>
      <c r="Y16" s="28">
        <v>0</v>
      </c>
      <c r="Z16" s="28">
        <v>0</v>
      </c>
      <c r="AA16" s="28">
        <v>0</v>
      </c>
      <c r="AB16" s="28">
        <v>0</v>
      </c>
      <c r="AC16" s="19"/>
    </row>
    <row r="17" spans="1:29" s="3" customFormat="1" ht="33" customHeight="1">
      <c r="A17" s="52"/>
      <c r="B17" s="20">
        <v>30000</v>
      </c>
      <c r="C17" s="21">
        <v>301010020</v>
      </c>
      <c r="D17" s="22" t="s">
        <v>12</v>
      </c>
      <c r="E17" s="23">
        <v>926007</v>
      </c>
      <c r="F17" s="22" t="s">
        <v>12</v>
      </c>
      <c r="G17" s="22" t="s">
        <v>11</v>
      </c>
      <c r="H17" s="22" t="s">
        <v>10</v>
      </c>
      <c r="I17" s="22" t="s">
        <v>2</v>
      </c>
      <c r="J17" s="22" t="s">
        <v>2</v>
      </c>
      <c r="K17" s="22" t="s">
        <v>1</v>
      </c>
      <c r="L17" s="24" t="s">
        <v>9</v>
      </c>
      <c r="M17" s="24"/>
      <c r="N17" s="24"/>
      <c r="O17" s="50"/>
      <c r="P17" s="50"/>
      <c r="Q17" s="25">
        <v>7</v>
      </c>
      <c r="R17" s="25">
        <v>7</v>
      </c>
      <c r="S17" s="26">
        <v>510100590</v>
      </c>
      <c r="T17" s="27">
        <v>110</v>
      </c>
      <c r="U17" s="27">
        <v>0</v>
      </c>
      <c r="V17" s="28">
        <v>3276.8</v>
      </c>
      <c r="W17" s="28">
        <v>3276.8</v>
      </c>
      <c r="X17" s="28">
        <v>3877.3</v>
      </c>
      <c r="Y17" s="28">
        <v>0</v>
      </c>
      <c r="Z17" s="28">
        <v>3509.5</v>
      </c>
      <c r="AA17" s="28">
        <v>3509.5</v>
      </c>
      <c r="AB17" s="28">
        <v>3509.5</v>
      </c>
      <c r="AC17" s="19"/>
    </row>
    <row r="18" spans="1:29" s="3" customFormat="1" ht="25.5" customHeight="1">
      <c r="A18" s="52"/>
      <c r="B18" s="20">
        <v>30000</v>
      </c>
      <c r="C18" s="21">
        <v>301010020</v>
      </c>
      <c r="D18" s="22" t="s">
        <v>12</v>
      </c>
      <c r="E18" s="23">
        <v>926007</v>
      </c>
      <c r="F18" s="22" t="s">
        <v>12</v>
      </c>
      <c r="G18" s="22" t="s">
        <v>11</v>
      </c>
      <c r="H18" s="22" t="s">
        <v>10</v>
      </c>
      <c r="I18" s="22" t="s">
        <v>2</v>
      </c>
      <c r="J18" s="22" t="s">
        <v>2</v>
      </c>
      <c r="K18" s="22" t="s">
        <v>1</v>
      </c>
      <c r="L18" s="24" t="s">
        <v>9</v>
      </c>
      <c r="M18" s="24"/>
      <c r="N18" s="24"/>
      <c r="O18" s="50"/>
      <c r="P18" s="50"/>
      <c r="Q18" s="25">
        <v>7</v>
      </c>
      <c r="R18" s="25">
        <v>7</v>
      </c>
      <c r="S18" s="26">
        <v>510100590</v>
      </c>
      <c r="T18" s="27">
        <v>240</v>
      </c>
      <c r="U18" s="27">
        <v>0</v>
      </c>
      <c r="V18" s="28">
        <v>577.7</v>
      </c>
      <c r="W18" s="28">
        <v>577.7</v>
      </c>
      <c r="X18" s="28">
        <v>343.7</v>
      </c>
      <c r="Y18" s="28">
        <v>0</v>
      </c>
      <c r="Z18" s="28">
        <v>324.3</v>
      </c>
      <c r="AA18" s="28">
        <v>324.3</v>
      </c>
      <c r="AB18" s="28">
        <v>324.3</v>
      </c>
      <c r="AC18" s="19"/>
    </row>
    <row r="19" spans="1:29" s="3" customFormat="1" ht="27.75" customHeight="1">
      <c r="A19" s="52"/>
      <c r="B19" s="20">
        <v>30000</v>
      </c>
      <c r="C19" s="21">
        <v>301010020</v>
      </c>
      <c r="D19" s="22" t="s">
        <v>12</v>
      </c>
      <c r="E19" s="23">
        <v>926007</v>
      </c>
      <c r="F19" s="22" t="s">
        <v>12</v>
      </c>
      <c r="G19" s="22" t="s">
        <v>11</v>
      </c>
      <c r="H19" s="22" t="s">
        <v>10</v>
      </c>
      <c r="I19" s="22" t="s">
        <v>2</v>
      </c>
      <c r="J19" s="22" t="s">
        <v>2</v>
      </c>
      <c r="K19" s="22" t="s">
        <v>1</v>
      </c>
      <c r="L19" s="24" t="s">
        <v>9</v>
      </c>
      <c r="M19" s="24"/>
      <c r="N19" s="24"/>
      <c r="O19" s="50"/>
      <c r="P19" s="50"/>
      <c r="Q19" s="25">
        <v>7</v>
      </c>
      <c r="R19" s="25">
        <v>7</v>
      </c>
      <c r="S19" s="26">
        <v>510100590</v>
      </c>
      <c r="T19" s="27">
        <v>850</v>
      </c>
      <c r="U19" s="27">
        <v>0</v>
      </c>
      <c r="V19" s="28">
        <v>2.7</v>
      </c>
      <c r="W19" s="28">
        <v>2.7</v>
      </c>
      <c r="X19" s="28">
        <v>42.7</v>
      </c>
      <c r="Y19" s="28">
        <v>0</v>
      </c>
      <c r="Z19" s="28">
        <v>2.7</v>
      </c>
      <c r="AA19" s="28">
        <v>2.7</v>
      </c>
      <c r="AB19" s="28">
        <v>2.7</v>
      </c>
      <c r="AC19" s="19"/>
    </row>
    <row r="20" spans="1:29" s="3" customFormat="1" ht="28.5" customHeight="1">
      <c r="A20" s="53"/>
      <c r="B20" s="20"/>
      <c r="C20" s="21"/>
      <c r="D20" s="22"/>
      <c r="E20" s="23"/>
      <c r="F20" s="22"/>
      <c r="G20" s="22"/>
      <c r="H20" s="22"/>
      <c r="I20" s="22"/>
      <c r="J20" s="22"/>
      <c r="K20" s="22"/>
      <c r="L20" s="24"/>
      <c r="M20" s="24"/>
      <c r="N20" s="24"/>
      <c r="O20" s="51"/>
      <c r="P20" s="50"/>
      <c r="Q20" s="64" t="s">
        <v>48</v>
      </c>
      <c r="R20" s="65"/>
      <c r="S20" s="65"/>
      <c r="T20" s="65"/>
      <c r="U20" s="66"/>
      <c r="V20" s="35">
        <f aca="true" t="shared" si="0" ref="V20:AB20">SUM(V16:V19)</f>
        <v>4623.5</v>
      </c>
      <c r="W20" s="35">
        <f t="shared" si="0"/>
        <v>4623.2</v>
      </c>
      <c r="X20" s="35">
        <f t="shared" si="0"/>
        <v>5322.87</v>
      </c>
      <c r="Y20" s="35">
        <f t="shared" si="0"/>
        <v>0</v>
      </c>
      <c r="Z20" s="35">
        <f t="shared" si="0"/>
        <v>3836.5</v>
      </c>
      <c r="AA20" s="35">
        <f t="shared" si="0"/>
        <v>3836.5</v>
      </c>
      <c r="AB20" s="35">
        <f t="shared" si="0"/>
        <v>3836.5</v>
      </c>
      <c r="AC20" s="19"/>
    </row>
    <row r="21" spans="1:29" s="3" customFormat="1" ht="29.25" customHeight="1">
      <c r="A21" s="67" t="s">
        <v>49</v>
      </c>
      <c r="B21" s="20">
        <v>30000</v>
      </c>
      <c r="C21" s="21">
        <v>301010032</v>
      </c>
      <c r="D21" s="22" t="s">
        <v>8</v>
      </c>
      <c r="E21" s="23">
        <v>926004</v>
      </c>
      <c r="F21" s="22" t="s">
        <v>8</v>
      </c>
      <c r="G21" s="22" t="s">
        <v>7</v>
      </c>
      <c r="H21" s="22" t="s">
        <v>6</v>
      </c>
      <c r="I21" s="22" t="s">
        <v>5</v>
      </c>
      <c r="J21" s="22" t="s">
        <v>4</v>
      </c>
      <c r="K21" s="22" t="s">
        <v>1</v>
      </c>
      <c r="L21" s="24" t="s">
        <v>3</v>
      </c>
      <c r="M21" s="24"/>
      <c r="N21" s="24"/>
      <c r="O21" s="68" t="s">
        <v>55</v>
      </c>
      <c r="P21" s="50"/>
      <c r="Q21" s="25">
        <v>7</v>
      </c>
      <c r="R21" s="25">
        <v>9</v>
      </c>
      <c r="S21" s="41" t="s">
        <v>56</v>
      </c>
      <c r="T21" s="25">
        <v>120</v>
      </c>
      <c r="U21" s="27">
        <v>0</v>
      </c>
      <c r="V21" s="28">
        <v>3045.5</v>
      </c>
      <c r="W21" s="28">
        <v>3045.3</v>
      </c>
      <c r="X21" s="28">
        <v>3222.8</v>
      </c>
      <c r="Y21" s="28">
        <v>0</v>
      </c>
      <c r="Z21" s="28">
        <v>3261.7</v>
      </c>
      <c r="AA21" s="28">
        <v>3261.7</v>
      </c>
      <c r="AB21" s="28">
        <v>3261.7</v>
      </c>
      <c r="AC21" s="19"/>
    </row>
    <row r="22" spans="1:29" s="3" customFormat="1" ht="30" customHeight="1">
      <c r="A22" s="52"/>
      <c r="B22" s="20">
        <v>30000</v>
      </c>
      <c r="C22" s="21">
        <v>301010032</v>
      </c>
      <c r="D22" s="22" t="s">
        <v>8</v>
      </c>
      <c r="E22" s="23">
        <v>926004</v>
      </c>
      <c r="F22" s="22" t="s">
        <v>8</v>
      </c>
      <c r="G22" s="22" t="s">
        <v>7</v>
      </c>
      <c r="H22" s="22" t="s">
        <v>6</v>
      </c>
      <c r="I22" s="22" t="s">
        <v>5</v>
      </c>
      <c r="J22" s="22" t="s">
        <v>4</v>
      </c>
      <c r="K22" s="22" t="s">
        <v>1</v>
      </c>
      <c r="L22" s="24" t="s">
        <v>3</v>
      </c>
      <c r="M22" s="24"/>
      <c r="N22" s="24"/>
      <c r="O22" s="50"/>
      <c r="P22" s="50"/>
      <c r="Q22" s="25">
        <v>7</v>
      </c>
      <c r="R22" s="25">
        <v>9</v>
      </c>
      <c r="S22" s="41" t="s">
        <v>56</v>
      </c>
      <c r="T22" s="27">
        <v>850</v>
      </c>
      <c r="U22" s="27">
        <v>0</v>
      </c>
      <c r="V22" s="28">
        <v>1.3</v>
      </c>
      <c r="W22" s="28">
        <v>1.3</v>
      </c>
      <c r="X22" s="28">
        <v>1.3</v>
      </c>
      <c r="Y22" s="28">
        <v>0</v>
      </c>
      <c r="Z22" s="28">
        <v>1.2</v>
      </c>
      <c r="AA22" s="28">
        <v>1.2</v>
      </c>
      <c r="AB22" s="28">
        <v>1.2</v>
      </c>
      <c r="AC22" s="19"/>
    </row>
    <row r="23" spans="1:29" s="3" customFormat="1" ht="24" customHeight="1">
      <c r="A23" s="52"/>
      <c r="B23" s="20">
        <v>30000</v>
      </c>
      <c r="C23" s="21">
        <v>301010032</v>
      </c>
      <c r="D23" s="22" t="s">
        <v>8</v>
      </c>
      <c r="E23" s="23">
        <v>926004</v>
      </c>
      <c r="F23" s="22" t="s">
        <v>8</v>
      </c>
      <c r="G23" s="22" t="s">
        <v>7</v>
      </c>
      <c r="H23" s="22" t="s">
        <v>6</v>
      </c>
      <c r="I23" s="22" t="s">
        <v>5</v>
      </c>
      <c r="J23" s="22" t="s">
        <v>4</v>
      </c>
      <c r="K23" s="22" t="s">
        <v>1</v>
      </c>
      <c r="L23" s="24" t="s">
        <v>3</v>
      </c>
      <c r="M23" s="24"/>
      <c r="N23" s="24"/>
      <c r="O23" s="50"/>
      <c r="P23" s="50"/>
      <c r="Q23" s="25">
        <v>7</v>
      </c>
      <c r="R23" s="25">
        <v>9</v>
      </c>
      <c r="S23" s="41" t="s">
        <v>56</v>
      </c>
      <c r="T23" s="27">
        <v>240</v>
      </c>
      <c r="U23" s="27">
        <v>0</v>
      </c>
      <c r="V23" s="28">
        <v>431.4</v>
      </c>
      <c r="W23" s="28">
        <v>430.5</v>
      </c>
      <c r="X23" s="28">
        <v>384.7</v>
      </c>
      <c r="Y23" s="28">
        <v>0</v>
      </c>
      <c r="Z23" s="28">
        <v>360.8</v>
      </c>
      <c r="AA23" s="28">
        <v>366.5</v>
      </c>
      <c r="AB23" s="28">
        <v>366.5</v>
      </c>
      <c r="AC23" s="19"/>
    </row>
    <row r="24" spans="1:29" s="3" customFormat="1" ht="26.25" customHeight="1">
      <c r="A24" s="52"/>
      <c r="B24" s="20">
        <v>30000</v>
      </c>
      <c r="C24" s="21">
        <v>301010032</v>
      </c>
      <c r="D24" s="22" t="s">
        <v>8</v>
      </c>
      <c r="E24" s="23">
        <v>926004</v>
      </c>
      <c r="F24" s="22" t="s">
        <v>8</v>
      </c>
      <c r="G24" s="22" t="s">
        <v>7</v>
      </c>
      <c r="H24" s="22" t="s">
        <v>6</v>
      </c>
      <c r="I24" s="22" t="s">
        <v>5</v>
      </c>
      <c r="J24" s="22" t="s">
        <v>4</v>
      </c>
      <c r="K24" s="22" t="s">
        <v>1</v>
      </c>
      <c r="L24" s="24" t="s">
        <v>3</v>
      </c>
      <c r="M24" s="24"/>
      <c r="N24" s="24"/>
      <c r="O24" s="50"/>
      <c r="P24" s="50"/>
      <c r="Q24" s="41">
        <v>1</v>
      </c>
      <c r="R24" s="41">
        <v>13</v>
      </c>
      <c r="S24" s="41" t="s">
        <v>57</v>
      </c>
      <c r="T24" s="41">
        <v>240</v>
      </c>
      <c r="U24" s="27">
        <v>0</v>
      </c>
      <c r="V24" s="28">
        <v>61.1</v>
      </c>
      <c r="W24" s="28">
        <v>61</v>
      </c>
      <c r="X24" s="28">
        <v>179.6</v>
      </c>
      <c r="Y24" s="28">
        <v>0</v>
      </c>
      <c r="Z24" s="28">
        <v>67.9</v>
      </c>
      <c r="AA24" s="28">
        <v>67.9</v>
      </c>
      <c r="AB24" s="28">
        <v>67.9</v>
      </c>
      <c r="AC24" s="19"/>
    </row>
    <row r="25" spans="1:29" s="3" customFormat="1" ht="27" customHeight="1">
      <c r="A25" s="52"/>
      <c r="B25" s="20">
        <v>30000</v>
      </c>
      <c r="C25" s="21">
        <v>301010032</v>
      </c>
      <c r="D25" s="22" t="s">
        <v>8</v>
      </c>
      <c r="E25" s="23">
        <v>926004</v>
      </c>
      <c r="F25" s="22" t="s">
        <v>8</v>
      </c>
      <c r="G25" s="22" t="s">
        <v>7</v>
      </c>
      <c r="H25" s="22" t="s">
        <v>6</v>
      </c>
      <c r="I25" s="22" t="s">
        <v>5</v>
      </c>
      <c r="J25" s="22" t="s">
        <v>4</v>
      </c>
      <c r="K25" s="22" t="s">
        <v>1</v>
      </c>
      <c r="L25" s="24" t="s">
        <v>3</v>
      </c>
      <c r="M25" s="24"/>
      <c r="N25" s="24"/>
      <c r="O25" s="54"/>
      <c r="P25" s="50"/>
      <c r="Q25" s="41">
        <v>1</v>
      </c>
      <c r="R25" s="41">
        <v>13</v>
      </c>
      <c r="S25" s="41" t="s">
        <v>58</v>
      </c>
      <c r="T25" s="27">
        <v>240</v>
      </c>
      <c r="U25" s="27">
        <v>0</v>
      </c>
      <c r="V25" s="28">
        <v>13.4</v>
      </c>
      <c r="W25" s="28">
        <v>13.3</v>
      </c>
      <c r="X25" s="28">
        <v>14.8</v>
      </c>
      <c r="Y25" s="28">
        <v>0</v>
      </c>
      <c r="Z25" s="28">
        <v>14.8</v>
      </c>
      <c r="AA25" s="28">
        <v>14.8</v>
      </c>
      <c r="AB25" s="28">
        <v>14.8</v>
      </c>
      <c r="AC25" s="19"/>
    </row>
    <row r="26" spans="1:29" s="3" customFormat="1" ht="27.75" customHeight="1">
      <c r="A26" s="52"/>
      <c r="B26" s="20">
        <v>30000</v>
      </c>
      <c r="C26" s="21">
        <v>301010032</v>
      </c>
      <c r="D26" s="22" t="s">
        <v>8</v>
      </c>
      <c r="E26" s="23">
        <v>926004</v>
      </c>
      <c r="F26" s="22" t="s">
        <v>8</v>
      </c>
      <c r="G26" s="22" t="s">
        <v>7</v>
      </c>
      <c r="H26" s="22" t="s">
        <v>6</v>
      </c>
      <c r="I26" s="22" t="s">
        <v>5</v>
      </c>
      <c r="J26" s="22" t="s">
        <v>4</v>
      </c>
      <c r="K26" s="22" t="s">
        <v>1</v>
      </c>
      <c r="L26" s="24" t="s">
        <v>3</v>
      </c>
      <c r="M26" s="24"/>
      <c r="N26" s="24"/>
      <c r="O26" s="54"/>
      <c r="P26" s="50"/>
      <c r="Q26" s="41">
        <v>1</v>
      </c>
      <c r="R26" s="41">
        <v>13</v>
      </c>
      <c r="S26" s="41" t="s">
        <v>59</v>
      </c>
      <c r="T26" s="27">
        <v>240</v>
      </c>
      <c r="U26" s="27">
        <v>0</v>
      </c>
      <c r="V26" s="28">
        <v>40.6</v>
      </c>
      <c r="W26" s="28">
        <v>40.6</v>
      </c>
      <c r="X26" s="28">
        <v>44.2</v>
      </c>
      <c r="Y26" s="28">
        <v>0</v>
      </c>
      <c r="Z26" s="28">
        <v>44.2</v>
      </c>
      <c r="AA26" s="28">
        <v>44.2</v>
      </c>
      <c r="AB26" s="28">
        <v>44.2</v>
      </c>
      <c r="AC26" s="19"/>
    </row>
    <row r="27" spans="1:29" s="3" customFormat="1" ht="27.75" customHeight="1">
      <c r="A27" s="53"/>
      <c r="B27" s="36"/>
      <c r="C27" s="37"/>
      <c r="D27" s="22"/>
      <c r="E27" s="38"/>
      <c r="F27" s="22"/>
      <c r="G27" s="22"/>
      <c r="H27" s="22"/>
      <c r="I27" s="22"/>
      <c r="J27" s="22"/>
      <c r="K27" s="22"/>
      <c r="L27" s="24"/>
      <c r="M27" s="24"/>
      <c r="N27" s="24"/>
      <c r="O27" s="55"/>
      <c r="P27" s="51"/>
      <c r="Q27" s="64" t="s">
        <v>48</v>
      </c>
      <c r="R27" s="65"/>
      <c r="S27" s="65"/>
      <c r="T27" s="65"/>
      <c r="U27" s="66"/>
      <c r="V27" s="35">
        <f>SUM(V21:V26)</f>
        <v>3593.3</v>
      </c>
      <c r="W27" s="35">
        <f aca="true" t="shared" si="1" ref="W27:AB27">SUM(W21:W26)</f>
        <v>3592.0000000000005</v>
      </c>
      <c r="X27" s="35">
        <f t="shared" si="1"/>
        <v>3847.4</v>
      </c>
      <c r="Y27" s="35">
        <f t="shared" si="1"/>
        <v>0</v>
      </c>
      <c r="Z27" s="35">
        <f t="shared" si="1"/>
        <v>3750.6</v>
      </c>
      <c r="AA27" s="35">
        <f t="shared" si="1"/>
        <v>3756.2999999999997</v>
      </c>
      <c r="AB27" s="35">
        <f t="shared" si="1"/>
        <v>3756.2999999999997</v>
      </c>
      <c r="AC27" s="39"/>
    </row>
    <row r="28" spans="1:29" s="3" customFormat="1" ht="26.25" customHeight="1">
      <c r="A28" s="59" t="s">
        <v>50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29">
        <f>V20+V27</f>
        <v>8216.8</v>
      </c>
      <c r="W28" s="29">
        <f aca="true" t="shared" si="2" ref="W28:AB28">W20+W27</f>
        <v>8215.2</v>
      </c>
      <c r="X28" s="29">
        <f t="shared" si="2"/>
        <v>9170.27</v>
      </c>
      <c r="Y28" s="29">
        <f t="shared" si="2"/>
        <v>0</v>
      </c>
      <c r="Z28" s="29">
        <f t="shared" si="2"/>
        <v>7587.1</v>
      </c>
      <c r="AA28" s="29">
        <f t="shared" si="2"/>
        <v>7592.799999999999</v>
      </c>
      <c r="AB28" s="29">
        <f t="shared" si="2"/>
        <v>7592.799999999999</v>
      </c>
      <c r="AC28" s="5"/>
    </row>
    <row r="29" spans="1:29" s="3" customFormat="1" ht="12.75" customHeight="1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0"/>
      <c r="Z29" s="30"/>
      <c r="AA29" s="30"/>
      <c r="AB29" s="30"/>
      <c r="AC29" s="30"/>
    </row>
    <row r="30" spans="1:29" ht="12.75" customHeight="1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40">
    <mergeCell ref="A28:U28"/>
    <mergeCell ref="A8:AB8"/>
    <mergeCell ref="A9:AB9"/>
    <mergeCell ref="M11:M13"/>
    <mergeCell ref="Q20:U20"/>
    <mergeCell ref="A16:A20"/>
    <mergeCell ref="A21:A24"/>
    <mergeCell ref="O21:O24"/>
    <mergeCell ref="P16:P27"/>
    <mergeCell ref="Q27:U27"/>
    <mergeCell ref="O16:O20"/>
    <mergeCell ref="A25:A27"/>
    <mergeCell ref="O25:O27"/>
    <mergeCell ref="R12:R13"/>
    <mergeCell ref="Q12:Q13"/>
    <mergeCell ref="B11:B13"/>
    <mergeCell ref="C11:C13"/>
    <mergeCell ref="D11:D13"/>
    <mergeCell ref="E11:E13"/>
    <mergeCell ref="F11:F13"/>
    <mergeCell ref="Z12:Z13"/>
    <mergeCell ref="AA12:AA13"/>
    <mergeCell ref="AB12:AB13"/>
    <mergeCell ref="V11:AB11"/>
    <mergeCell ref="U12:U13"/>
    <mergeCell ref="A11:A13"/>
    <mergeCell ref="K11:K13"/>
    <mergeCell ref="P11:P13"/>
    <mergeCell ref="O11:O13"/>
    <mergeCell ref="L11:L13"/>
    <mergeCell ref="G11:G13"/>
    <mergeCell ref="X12:Y12"/>
    <mergeCell ref="V12:W12"/>
    <mergeCell ref="T12:T13"/>
    <mergeCell ref="S12:S13"/>
    <mergeCell ref="N11:N13"/>
    <mergeCell ref="Q11:U11"/>
    <mergeCell ref="J11:J13"/>
    <mergeCell ref="I11:I13"/>
    <mergeCell ref="H11:H13"/>
  </mergeCells>
  <printOptions gridLines="1"/>
  <pageMargins left="0" right="0" top="0.5905511811023623" bottom="0" header="0.5118110236220472" footer="0.5118110236220472"/>
  <pageSetup horizontalDpi="600" verticalDpi="600" orientation="landscape" scale="75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Аня</cp:lastModifiedBy>
  <cp:lastPrinted>2023-07-11T07:46:11Z</cp:lastPrinted>
  <dcterms:created xsi:type="dcterms:W3CDTF">2022-07-04T11:24:10Z</dcterms:created>
  <dcterms:modified xsi:type="dcterms:W3CDTF">2023-07-11T11:16:56Z</dcterms:modified>
  <cp:category/>
  <cp:version/>
  <cp:contentType/>
  <cp:contentStatus/>
</cp:coreProperties>
</file>