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5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<sst xmlns="http://schemas.openxmlformats.org/spreadsheetml/2006/main" count="140" uniqueCount="101">
  <si>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Приложение № 1</t>
  </si>
  <si>
    <t>подготовки и представления докладов</t>
  </si>
  <si>
    <t>о результатах и основных направлениях</t>
  </si>
  <si>
    <t>деятельности субъектов бюджетного</t>
  </si>
  <si>
    <t>образования Апшеронский район</t>
  </si>
  <si>
    <t>ПОКАЗАТЕЛИ</t>
  </si>
  <si>
    <t>план</t>
  </si>
  <si>
    <t>факт</t>
  </si>
  <si>
    <t>целевое значение</t>
  </si>
  <si>
    <t>год достижения</t>
  </si>
  <si>
    <t>№ п/п</t>
  </si>
  <si>
    <t>Наименование показателя достижения  целей и решения задач</t>
  </si>
  <si>
    <t>Еди-ница изме-рения</t>
  </si>
  <si>
    <t>процент  достижения</t>
  </si>
  <si>
    <t>Целевое значение показателя  достижения  целей  и решения задач</t>
  </si>
  <si>
    <t>1 Муниципальная программа  муниципального образования  Апшеронский район "Развитие культуры"</t>
  </si>
  <si>
    <t xml:space="preserve">Число участников клубных формирований культурно-досуговых учреждений </t>
  </si>
  <si>
    <t>Количество самодеятельных коллективов имеющих звание «Народный» и «Образцовый» коллектив</t>
  </si>
  <si>
    <t>Количество жителей района, охваченных мероприятиями по укреплению единства российской нации на территории муниципального образования Апшеронский район</t>
  </si>
  <si>
    <t>Количество проведённых мероприятий по укреплению единства российской нации на территории муниципального образования Апшеронский район</t>
  </si>
  <si>
    <t>Увеличение доли детей, привлекаемых к участию в творческих мероприятиях, в общем числе детей</t>
  </si>
  <si>
    <t>Число учащихся школ художественно-эстетической направленности ежегодно удостоенных стипендиями главы муниципального образования Апшеронский район</t>
  </si>
  <si>
    <t>Выполнение муниципального задания муниципальными учреждениями культуры и искусства</t>
  </si>
  <si>
    <t>Освоение районных средств, предусмотренных отделу культуры администрации муниципального образования Апшеронский район</t>
  </si>
  <si>
    <t xml:space="preserve">к Порядку </t>
  </si>
  <si>
    <t xml:space="preserve">планирования муниципального </t>
  </si>
  <si>
    <t>Начальник отдела культуры</t>
  </si>
  <si>
    <t>администрации муниципального</t>
  </si>
  <si>
    <t>Т.В. Манисская</t>
  </si>
  <si>
    <t>достижения целей и  решения задач муниципальных программ, результаты реализации ведомственных целевых программ, а также непрограммных направлений деятельности</t>
  </si>
  <si>
    <t>Отчетный год  2021</t>
  </si>
  <si>
    <t>Текущий год  (план)      2022</t>
  </si>
  <si>
    <t>Очередной год планового периода   (план)   2023</t>
  </si>
  <si>
    <t>1-й год планового периода    (план)    2024</t>
  </si>
  <si>
    <t>2-й год планового периода    (план)    2025</t>
  </si>
  <si>
    <t>чел.</t>
  </si>
  <si>
    <t>2.1. Подпрограмма № 1 "Совершенствование деятельности муниципальных учреждений отрасли "Культура и искусство" по предоставлению муниципальных услуг</t>
  </si>
  <si>
    <t>Повышение уровня удовлетворенности населения Апшеронского района качеством предоставления муниципальных услуг в сфере культуры</t>
  </si>
  <si>
    <t>Доля родителей (законных представителей), удов-летворенных условиями и качеством предоставляемой  образовательной услуги</t>
  </si>
  <si>
    <t>Доля жителей муниципального образования Апшеронский район, положительно оценивающих состояние межнациональных отношений в общей численности населения Апшеронского района</t>
  </si>
  <si>
    <t>Доля доходов от приносящей доход деятельности в общем объеме финансовых средств учреждений культуры и искусства</t>
  </si>
  <si>
    <t>%</t>
  </si>
  <si>
    <t>Число зрителей культурно-массовых мероприятий  МКУ «МЦРК»</t>
  </si>
  <si>
    <t xml:space="preserve">Наличие в МКУ «МЦРК» коллективов имеющих звание «народный»,  «образцовый» </t>
  </si>
  <si>
    <t>ед.</t>
  </si>
  <si>
    <t xml:space="preserve">Участие творческих коллективов  МКУ «МЦРК»  в смотрах, фестивалях, конкурсах, в том числе: международных,  всероссийских,  краевых,  зональных, районных </t>
  </si>
  <si>
    <t>2.1.1.</t>
  </si>
  <si>
    <t>2.1.2.</t>
  </si>
  <si>
    <t>2.1.3.</t>
  </si>
  <si>
    <t>2.1.4.</t>
  </si>
  <si>
    <t>Число клубных формирований  и формирований самодеятельного народного творчества  в  МКУ «МЦРК»</t>
  </si>
  <si>
    <t>2.1.5.</t>
  </si>
  <si>
    <t>2.1.6.</t>
  </si>
  <si>
    <t>Доля обучающихся, принявших участие в смотрах, конкурсах, фестивалях, выставках и других творческих мероприятиях, в общей численности обучающихся в школах искусств</t>
  </si>
  <si>
    <t>2.1.7.</t>
  </si>
  <si>
    <t>Доля обучающихся, ставших победителями и при-зерами во всероссийских, региональных, межрегиональных, районных мероприятиях, в общей численности обучающихся в школах искусств</t>
  </si>
  <si>
    <t>не менее 5%</t>
  </si>
  <si>
    <t>2.1.8.</t>
  </si>
  <si>
    <t>Количество посещений МБУК «Межпоселенческая библиотека Апшеронского района»</t>
  </si>
  <si>
    <t>2.1.9.</t>
  </si>
  <si>
    <t xml:space="preserve">Доля пользователей, удовлетворенных качеством услуг оказываемых МБУК «Межпоселенческая библиотека Апшеронского района» </t>
  </si>
  <si>
    <t>2.1.10.</t>
  </si>
  <si>
    <t>Обновляемость фонда библиотек  Апшеронского района</t>
  </si>
  <si>
    <t>2.1.11.</t>
  </si>
  <si>
    <t>Объем электронного каталога библиотек Апшеронского района по сравнению с предыдущим годом</t>
  </si>
  <si>
    <t>2.1.12.</t>
  </si>
  <si>
    <t xml:space="preserve">Охват детей школьного возраста (6-18 лет) эстети-ческим образованием, предоставляемым детскими  художественными школами и школами искусств </t>
  </si>
  <si>
    <t>2.1.13.</t>
  </si>
  <si>
    <t>Охват библиотечным обслуживанием населения  Апшеронского района</t>
  </si>
  <si>
    <t>2.1.14.</t>
  </si>
  <si>
    <t>Количество экземпляров библиотечного фонда МБУК «Межпоселенческая библиотека Апшерон-ского района»  в расчете на 1000 человек населения</t>
  </si>
  <si>
    <t>экз.</t>
  </si>
  <si>
    <t>2.1.15.</t>
  </si>
  <si>
    <t>Объем электронных баз (записей) в МБУК «Меж-поселенческая библиотека Апшеронского района»</t>
  </si>
  <si>
    <t>2.1.16.</t>
  </si>
  <si>
    <t>Увеличение количества  детей-участников творче-ских коллективов учреждений культуры</t>
  </si>
  <si>
    <t>2.1.17.</t>
  </si>
  <si>
    <t xml:space="preserve">Доля пользователей, удовлетворенных качеством услуг оказываемых МКУ «Межпоселенческий центр развития культуры» </t>
  </si>
  <si>
    <t>2.1.18</t>
  </si>
  <si>
    <t>2.1.19.</t>
  </si>
  <si>
    <t>Динамика роста средней заработной платы педагогических работников детских школ искусств</t>
  </si>
  <si>
    <t>2.1.20.</t>
  </si>
  <si>
    <t>Динамика роста средней заработной платы работников муниципальных учреждений культуры по сравнению с прошлым годом</t>
  </si>
  <si>
    <t>3.1. Подпрограмма № 2 "Сохранение и развитие традиционной народной культуры и гармонизация  межнациональных отношений  на территории  муниципального образования Апшеронский район"</t>
  </si>
  <si>
    <t>3.1.1.</t>
  </si>
  <si>
    <t>Число коллективов народного творчества  и других самодеятельных  клубных формирований Апшеронского района</t>
  </si>
  <si>
    <t>3.1.2.</t>
  </si>
  <si>
    <t>3.1.3.</t>
  </si>
  <si>
    <t>тыс. чел.</t>
  </si>
  <si>
    <t>3.1.4.</t>
  </si>
  <si>
    <t>3.1.5.</t>
  </si>
  <si>
    <t xml:space="preserve">Число участников клубных формирований культурно-досуговых учреждений Апшеронского района </t>
  </si>
  <si>
    <t>Число коллективов самодеятельного народного творчества и других самодеятельных клубных формирований Апшеронского района</t>
  </si>
  <si>
    <t>3.1.6.</t>
  </si>
  <si>
    <t>3.1. Подпрограмма № 3 "Обеспечение реализации муниципальной  программы и прочие мероприятия  в сфере культуры и искусства"</t>
  </si>
  <si>
    <t>2022-2025</t>
  </si>
  <si>
    <t>1.1.</t>
  </si>
  <si>
    <t>1.2.</t>
  </si>
  <si>
    <t>1.3.</t>
  </si>
  <si>
    <t>1.4.</t>
  </si>
  <si>
    <t>1.5.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</si>
</sst>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49" fontId="5" fillId="0" borderId="0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182" fontId="5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90" zoomScaleNormal="90" zoomScalePageLayoutView="0" workbookViewId="0" topLeftCell="A46">
      <selection activeCell="P43" sqref="P43"/>
    </sheetView>
  </sheetViews>
  <sheetFormatPr defaultColWidth="9.00390625" defaultRowHeight="12.75"/>
  <cols>
    <col min="1" max="1" width="7.75390625" style="0" customWidth="1"/>
    <col min="2" max="2" width="30.25390625" style="0" customWidth="1"/>
    <col min="3" max="3" width="8.125" style="0" customWidth="1"/>
    <col min="6" max="6" width="13.125" style="0" customWidth="1"/>
    <col min="7" max="7" width="10.25390625" style="0" customWidth="1"/>
    <col min="8" max="8" width="11.25390625" style="0" customWidth="1"/>
    <col min="9" max="9" width="10.75390625" style="0" customWidth="1"/>
    <col min="11" max="11" width="13.25390625" style="0" customWidth="1"/>
    <col min="12" max="12" width="14.125" style="0" customWidth="1"/>
  </cols>
  <sheetData>
    <row r="1" spans="10:12" ht="12.75">
      <c r="J1" s="36" t="s">
        <v>0</v>
      </c>
      <c r="K1" s="36"/>
      <c r="L1" s="36"/>
    </row>
    <row r="2" spans="10:12" ht="12.75">
      <c r="J2" s="36" t="s">
        <v>24</v>
      </c>
      <c r="K2" s="36"/>
      <c r="L2" s="36"/>
    </row>
    <row r="3" spans="10:12" ht="12.75">
      <c r="J3" s="36" t="s">
        <v>1</v>
      </c>
      <c r="K3" s="36"/>
      <c r="L3" s="36"/>
    </row>
    <row r="4" spans="10:12" ht="12.75">
      <c r="J4" s="36" t="s">
        <v>2</v>
      </c>
      <c r="K4" s="36"/>
      <c r="L4" s="36"/>
    </row>
    <row r="5" spans="10:12" ht="12.75">
      <c r="J5" s="36" t="s">
        <v>3</v>
      </c>
      <c r="K5" s="36"/>
      <c r="L5" s="36"/>
    </row>
    <row r="6" spans="10:12" ht="12.75">
      <c r="J6" s="36" t="s">
        <v>25</v>
      </c>
      <c r="K6" s="36"/>
      <c r="L6" s="36"/>
    </row>
    <row r="7" spans="10:12" ht="12.75">
      <c r="J7" s="36" t="s">
        <v>4</v>
      </c>
      <c r="K7" s="36"/>
      <c r="L7" s="36"/>
    </row>
    <row r="9" spans="1:12" ht="12.75">
      <c r="A9" s="27" t="s">
        <v>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29.25" customHeight="1">
      <c r="A10" s="26" t="s">
        <v>29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2" spans="1:12" s="1" customFormat="1" ht="75" customHeight="1">
      <c r="A12" s="28" t="s">
        <v>10</v>
      </c>
      <c r="B12" s="28" t="s">
        <v>11</v>
      </c>
      <c r="C12" s="28" t="s">
        <v>12</v>
      </c>
      <c r="D12" s="42" t="s">
        <v>30</v>
      </c>
      <c r="E12" s="43"/>
      <c r="F12" s="44"/>
      <c r="G12" s="28" t="s">
        <v>31</v>
      </c>
      <c r="H12" s="28" t="s">
        <v>32</v>
      </c>
      <c r="I12" s="28" t="s">
        <v>33</v>
      </c>
      <c r="J12" s="28" t="s">
        <v>34</v>
      </c>
      <c r="K12" s="37" t="s">
        <v>14</v>
      </c>
      <c r="L12" s="38"/>
    </row>
    <row r="13" spans="1:12" s="1" customFormat="1" ht="28.5">
      <c r="A13" s="29"/>
      <c r="B13" s="29"/>
      <c r="C13" s="29"/>
      <c r="D13" s="5" t="s">
        <v>6</v>
      </c>
      <c r="E13" s="5" t="s">
        <v>7</v>
      </c>
      <c r="F13" s="6" t="s">
        <v>13</v>
      </c>
      <c r="G13" s="29"/>
      <c r="H13" s="29"/>
      <c r="I13" s="29"/>
      <c r="J13" s="29"/>
      <c r="K13" s="6" t="s">
        <v>8</v>
      </c>
      <c r="L13" s="6" t="s">
        <v>9</v>
      </c>
    </row>
    <row r="14" spans="1:12" s="1" customFormat="1" ht="1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</row>
    <row r="15" spans="1:12" s="1" customFormat="1" ht="14.25">
      <c r="A15" s="39" t="s">
        <v>15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</row>
    <row r="16" spans="1:12" s="1" customFormat="1" ht="90">
      <c r="A16" s="2" t="s">
        <v>96</v>
      </c>
      <c r="B16" s="3" t="s">
        <v>37</v>
      </c>
      <c r="C16" s="9" t="s">
        <v>41</v>
      </c>
      <c r="D16" s="2">
        <v>94.7</v>
      </c>
      <c r="E16" s="17">
        <v>95.8</v>
      </c>
      <c r="F16" s="16">
        <f>E16/D16*100</f>
        <v>101.16156282998942</v>
      </c>
      <c r="G16" s="2">
        <v>94.8</v>
      </c>
      <c r="H16" s="2">
        <v>94.9</v>
      </c>
      <c r="I16" s="2">
        <v>95</v>
      </c>
      <c r="J16" s="17">
        <v>95.2</v>
      </c>
      <c r="K16" s="17">
        <v>100</v>
      </c>
      <c r="L16" s="18">
        <v>2025</v>
      </c>
    </row>
    <row r="17" spans="1:12" s="1" customFormat="1" ht="60">
      <c r="A17" s="2" t="s">
        <v>97</v>
      </c>
      <c r="B17" s="3" t="s">
        <v>20</v>
      </c>
      <c r="C17" s="9" t="s">
        <v>41</v>
      </c>
      <c r="D17" s="2">
        <v>18</v>
      </c>
      <c r="E17" s="17">
        <v>18</v>
      </c>
      <c r="F17" s="2">
        <f>E17/D17*100</f>
        <v>100</v>
      </c>
      <c r="G17" s="2">
        <v>18.5</v>
      </c>
      <c r="H17" s="2">
        <v>19</v>
      </c>
      <c r="I17" s="2">
        <v>19.2</v>
      </c>
      <c r="J17" s="17">
        <v>19.5</v>
      </c>
      <c r="K17" s="17">
        <v>20</v>
      </c>
      <c r="L17" s="18">
        <v>2025</v>
      </c>
    </row>
    <row r="18" spans="1:12" s="1" customFormat="1" ht="75">
      <c r="A18" s="2" t="s">
        <v>98</v>
      </c>
      <c r="B18" s="3" t="s">
        <v>38</v>
      </c>
      <c r="C18" s="9" t="s">
        <v>41</v>
      </c>
      <c r="D18" s="2">
        <v>90</v>
      </c>
      <c r="E18" s="17">
        <v>96.3</v>
      </c>
      <c r="F18" s="2">
        <f>E18/D18*100</f>
        <v>107</v>
      </c>
      <c r="G18" s="2">
        <v>91</v>
      </c>
      <c r="H18" s="2">
        <v>92</v>
      </c>
      <c r="I18" s="2">
        <v>92.5</v>
      </c>
      <c r="J18" s="17">
        <v>93</v>
      </c>
      <c r="K18" s="17">
        <v>100</v>
      </c>
      <c r="L18" s="18">
        <v>2025</v>
      </c>
    </row>
    <row r="19" spans="1:12" s="1" customFormat="1" ht="105">
      <c r="A19" s="2" t="s">
        <v>99</v>
      </c>
      <c r="B19" s="3" t="s">
        <v>39</v>
      </c>
      <c r="C19" s="9" t="s">
        <v>41</v>
      </c>
      <c r="D19" s="2">
        <v>91.2</v>
      </c>
      <c r="E19" s="17">
        <v>91.5</v>
      </c>
      <c r="F19" s="16">
        <f>E19/D19*100</f>
        <v>100.32894736842104</v>
      </c>
      <c r="G19" s="2">
        <v>91.3</v>
      </c>
      <c r="H19" s="2">
        <v>91.4</v>
      </c>
      <c r="I19" s="2">
        <v>91.5</v>
      </c>
      <c r="J19" s="17">
        <v>92</v>
      </c>
      <c r="K19" s="17">
        <v>100</v>
      </c>
      <c r="L19" s="18">
        <v>2025</v>
      </c>
    </row>
    <row r="20" spans="1:12" s="1" customFormat="1" ht="75">
      <c r="A20" s="2" t="s">
        <v>100</v>
      </c>
      <c r="B20" s="3" t="s">
        <v>40</v>
      </c>
      <c r="C20" s="2" t="s">
        <v>41</v>
      </c>
      <c r="D20" s="2">
        <v>4.9</v>
      </c>
      <c r="E20" s="17">
        <v>4.5</v>
      </c>
      <c r="F20" s="16">
        <f>E20/D20*100</f>
        <v>91.83673469387755</v>
      </c>
      <c r="G20" s="2">
        <v>5.2</v>
      </c>
      <c r="H20" s="2">
        <v>4.7</v>
      </c>
      <c r="I20" s="2">
        <v>4.7</v>
      </c>
      <c r="J20" s="17">
        <v>6</v>
      </c>
      <c r="K20" s="17">
        <v>6</v>
      </c>
      <c r="L20" s="18">
        <v>2025</v>
      </c>
    </row>
    <row r="21" spans="1:12" s="1" customFormat="1" ht="32.25" customHeight="1">
      <c r="A21" s="30" t="s">
        <v>36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2"/>
    </row>
    <row r="22" spans="1:12" s="1" customFormat="1" ht="51.75" customHeight="1">
      <c r="A22" s="11" t="s">
        <v>46</v>
      </c>
      <c r="B22" s="3" t="s">
        <v>42</v>
      </c>
      <c r="C22" s="13" t="s">
        <v>35</v>
      </c>
      <c r="D22" s="20">
        <v>178590</v>
      </c>
      <c r="E22" s="21">
        <v>181962</v>
      </c>
      <c r="F22" s="19">
        <f aca="true" t="shared" si="0" ref="F22:F32">E22/D22*100</f>
        <v>101.88812363514195</v>
      </c>
      <c r="G22" s="20">
        <v>178800</v>
      </c>
      <c r="H22" s="20">
        <v>179300</v>
      </c>
      <c r="I22" s="20">
        <v>179500</v>
      </c>
      <c r="J22" s="17">
        <v>180000</v>
      </c>
      <c r="K22" s="17">
        <v>180000</v>
      </c>
      <c r="L22" s="17">
        <v>2025</v>
      </c>
    </row>
    <row r="23" spans="1:12" s="1" customFormat="1" ht="50.25" customHeight="1">
      <c r="A23" s="10" t="s">
        <v>47</v>
      </c>
      <c r="B23" s="3" t="s">
        <v>43</v>
      </c>
      <c r="C23" s="13" t="s">
        <v>44</v>
      </c>
      <c r="D23" s="20">
        <v>9</v>
      </c>
      <c r="E23" s="21">
        <v>9</v>
      </c>
      <c r="F23" s="12">
        <f t="shared" si="0"/>
        <v>100</v>
      </c>
      <c r="G23" s="20">
        <v>9</v>
      </c>
      <c r="H23" s="20">
        <v>9</v>
      </c>
      <c r="I23" s="20">
        <v>9</v>
      </c>
      <c r="J23" s="17">
        <v>9</v>
      </c>
      <c r="K23" s="17">
        <v>9</v>
      </c>
      <c r="L23" s="17">
        <v>2025</v>
      </c>
    </row>
    <row r="24" spans="1:12" s="1" customFormat="1" ht="90" customHeight="1">
      <c r="A24" s="10" t="s">
        <v>48</v>
      </c>
      <c r="B24" s="3" t="s">
        <v>45</v>
      </c>
      <c r="C24" s="13" t="s">
        <v>44</v>
      </c>
      <c r="D24" s="20">
        <v>25</v>
      </c>
      <c r="E24" s="21">
        <v>26</v>
      </c>
      <c r="F24" s="12">
        <f t="shared" si="0"/>
        <v>104</v>
      </c>
      <c r="G24" s="20">
        <v>25</v>
      </c>
      <c r="H24" s="20">
        <v>25</v>
      </c>
      <c r="I24" s="20">
        <v>26</v>
      </c>
      <c r="J24" s="17">
        <v>26</v>
      </c>
      <c r="K24" s="17">
        <v>26</v>
      </c>
      <c r="L24" s="17">
        <v>2025</v>
      </c>
    </row>
    <row r="25" spans="1:12" s="1" customFormat="1" ht="60">
      <c r="A25" s="10" t="s">
        <v>49</v>
      </c>
      <c r="B25" s="3" t="s">
        <v>50</v>
      </c>
      <c r="C25" s="13" t="s">
        <v>44</v>
      </c>
      <c r="D25" s="20">
        <v>36</v>
      </c>
      <c r="E25" s="21">
        <v>36</v>
      </c>
      <c r="F25" s="19">
        <f t="shared" si="0"/>
        <v>100</v>
      </c>
      <c r="G25" s="20">
        <v>36</v>
      </c>
      <c r="H25" s="20">
        <v>36</v>
      </c>
      <c r="I25" s="20">
        <v>36</v>
      </c>
      <c r="J25" s="17">
        <v>36</v>
      </c>
      <c r="K25" s="17">
        <v>36</v>
      </c>
      <c r="L25" s="17">
        <v>2025</v>
      </c>
    </row>
    <row r="26" spans="1:12" s="1" customFormat="1" ht="45">
      <c r="A26" s="7" t="s">
        <v>51</v>
      </c>
      <c r="B26" s="3" t="s">
        <v>16</v>
      </c>
      <c r="C26" s="14" t="s">
        <v>35</v>
      </c>
      <c r="D26" s="12">
        <v>911</v>
      </c>
      <c r="E26" s="21">
        <v>911</v>
      </c>
      <c r="F26" s="19">
        <f t="shared" si="0"/>
        <v>100</v>
      </c>
      <c r="G26" s="12">
        <v>911</v>
      </c>
      <c r="H26" s="12">
        <v>911</v>
      </c>
      <c r="I26" s="12">
        <v>911</v>
      </c>
      <c r="J26" s="17">
        <v>911</v>
      </c>
      <c r="K26" s="17">
        <v>911</v>
      </c>
      <c r="L26" s="17">
        <v>2025</v>
      </c>
    </row>
    <row r="27" spans="1:12" s="1" customFormat="1" ht="105">
      <c r="A27" s="7" t="s">
        <v>52</v>
      </c>
      <c r="B27" s="3" t="s">
        <v>53</v>
      </c>
      <c r="C27" s="14" t="s">
        <v>41</v>
      </c>
      <c r="D27" s="12">
        <v>48.8</v>
      </c>
      <c r="E27" s="21">
        <v>66.4</v>
      </c>
      <c r="F27" s="19">
        <f t="shared" si="0"/>
        <v>136.06557377049182</v>
      </c>
      <c r="G27" s="12">
        <v>50</v>
      </c>
      <c r="H27" s="12">
        <v>51</v>
      </c>
      <c r="I27" s="12">
        <v>51.5</v>
      </c>
      <c r="J27" s="17">
        <v>52</v>
      </c>
      <c r="K27" s="17">
        <v>52</v>
      </c>
      <c r="L27" s="17">
        <v>2025</v>
      </c>
    </row>
    <row r="28" spans="1:12" s="1" customFormat="1" ht="105">
      <c r="A28" s="7" t="s">
        <v>54</v>
      </c>
      <c r="B28" s="3" t="s">
        <v>55</v>
      </c>
      <c r="C28" s="2" t="s">
        <v>41</v>
      </c>
      <c r="D28" s="20">
        <v>5</v>
      </c>
      <c r="E28" s="20">
        <v>40.1</v>
      </c>
      <c r="F28" s="19">
        <f t="shared" si="0"/>
        <v>802</v>
      </c>
      <c r="G28" s="20" t="s">
        <v>56</v>
      </c>
      <c r="H28" s="20" t="s">
        <v>56</v>
      </c>
      <c r="I28" s="20" t="s">
        <v>56</v>
      </c>
      <c r="J28" s="20" t="s">
        <v>56</v>
      </c>
      <c r="K28" s="20" t="s">
        <v>56</v>
      </c>
      <c r="L28" s="20" t="s">
        <v>56</v>
      </c>
    </row>
    <row r="29" spans="1:12" s="1" customFormat="1" ht="60">
      <c r="A29" s="7" t="s">
        <v>57</v>
      </c>
      <c r="B29" s="3" t="s">
        <v>58</v>
      </c>
      <c r="C29" s="2" t="s">
        <v>44</v>
      </c>
      <c r="D29" s="12">
        <v>70126</v>
      </c>
      <c r="E29" s="21">
        <v>49138</v>
      </c>
      <c r="F29" s="19">
        <f t="shared" si="0"/>
        <v>70.0710150300887</v>
      </c>
      <c r="G29" s="12">
        <v>70200</v>
      </c>
      <c r="H29" s="12">
        <v>70250</v>
      </c>
      <c r="I29" s="12">
        <v>70300</v>
      </c>
      <c r="J29" s="2">
        <v>70350</v>
      </c>
      <c r="K29" s="2">
        <v>70400</v>
      </c>
      <c r="L29" s="2">
        <v>2025</v>
      </c>
    </row>
    <row r="30" spans="1:12" s="1" customFormat="1" ht="90">
      <c r="A30" s="7" t="s">
        <v>59</v>
      </c>
      <c r="B30" s="3" t="s">
        <v>60</v>
      </c>
      <c r="C30" s="2" t="s">
        <v>41</v>
      </c>
      <c r="D30" s="12">
        <v>91.3</v>
      </c>
      <c r="E30" s="21">
        <v>95.7</v>
      </c>
      <c r="F30" s="19">
        <f t="shared" si="0"/>
        <v>104.81927710843375</v>
      </c>
      <c r="G30" s="12">
        <v>91.3</v>
      </c>
      <c r="H30" s="12">
        <v>91.3</v>
      </c>
      <c r="I30" s="12">
        <v>91.3</v>
      </c>
      <c r="J30" s="2">
        <v>91.3</v>
      </c>
      <c r="K30" s="2">
        <v>91.3</v>
      </c>
      <c r="L30" s="2">
        <v>2025</v>
      </c>
    </row>
    <row r="31" spans="1:12" s="1" customFormat="1" ht="45">
      <c r="A31" s="7" t="s">
        <v>61</v>
      </c>
      <c r="B31" s="3" t="s">
        <v>62</v>
      </c>
      <c r="C31" s="2" t="s">
        <v>41</v>
      </c>
      <c r="D31" s="12">
        <v>1</v>
      </c>
      <c r="E31" s="21">
        <v>1</v>
      </c>
      <c r="F31" s="12">
        <f t="shared" si="0"/>
        <v>100</v>
      </c>
      <c r="G31" s="12">
        <v>1.5</v>
      </c>
      <c r="H31" s="12">
        <v>1.5</v>
      </c>
      <c r="I31" s="12">
        <v>1.5</v>
      </c>
      <c r="J31" s="2">
        <v>1.5</v>
      </c>
      <c r="K31" s="2">
        <v>1.5</v>
      </c>
      <c r="L31" s="2">
        <v>2025</v>
      </c>
    </row>
    <row r="32" spans="1:12" s="1" customFormat="1" ht="60">
      <c r="A32" s="15" t="s">
        <v>63</v>
      </c>
      <c r="B32" s="3" t="s">
        <v>64</v>
      </c>
      <c r="C32" s="2" t="s">
        <v>41</v>
      </c>
      <c r="D32" s="12">
        <v>102.7</v>
      </c>
      <c r="E32" s="21">
        <v>105.5</v>
      </c>
      <c r="F32" s="19">
        <f t="shared" si="0"/>
        <v>102.72638753651411</v>
      </c>
      <c r="G32" s="12">
        <v>102.8</v>
      </c>
      <c r="H32" s="12">
        <v>102.9</v>
      </c>
      <c r="I32" s="12">
        <v>102.9</v>
      </c>
      <c r="J32" s="2">
        <v>102.9</v>
      </c>
      <c r="K32" s="2">
        <v>102.9</v>
      </c>
      <c r="L32" s="2">
        <v>2025</v>
      </c>
    </row>
    <row r="33" spans="1:12" s="1" customFormat="1" ht="90">
      <c r="A33" s="7" t="s">
        <v>65</v>
      </c>
      <c r="B33" s="3" t="s">
        <v>66</v>
      </c>
      <c r="C33" s="2" t="s">
        <v>41</v>
      </c>
      <c r="D33" s="12">
        <v>15.6</v>
      </c>
      <c r="E33" s="21">
        <v>15.4</v>
      </c>
      <c r="F33" s="19">
        <f aca="true" t="shared" si="1" ref="F33:F38">E33/D33*100</f>
        <v>98.71794871794873</v>
      </c>
      <c r="G33" s="12">
        <v>15.6</v>
      </c>
      <c r="H33" s="12">
        <v>15.6</v>
      </c>
      <c r="I33" s="12">
        <v>15.6</v>
      </c>
      <c r="J33" s="17">
        <v>15.6</v>
      </c>
      <c r="K33" s="17">
        <v>15.6</v>
      </c>
      <c r="L33" s="17">
        <v>2025</v>
      </c>
    </row>
    <row r="34" spans="1:12" s="1" customFormat="1" ht="45">
      <c r="A34" s="7" t="s">
        <v>67</v>
      </c>
      <c r="B34" s="3" t="s">
        <v>68</v>
      </c>
      <c r="C34" s="2" t="s">
        <v>41</v>
      </c>
      <c r="D34" s="12">
        <v>30</v>
      </c>
      <c r="E34" s="21">
        <v>30</v>
      </c>
      <c r="F34" s="12">
        <f t="shared" si="1"/>
        <v>100</v>
      </c>
      <c r="G34" s="12">
        <v>30</v>
      </c>
      <c r="H34" s="12">
        <v>30</v>
      </c>
      <c r="I34" s="12">
        <v>30</v>
      </c>
      <c r="J34" s="17">
        <v>30</v>
      </c>
      <c r="K34" s="17">
        <v>30</v>
      </c>
      <c r="L34" s="17">
        <v>2025</v>
      </c>
    </row>
    <row r="35" spans="1:12" s="1" customFormat="1" ht="90">
      <c r="A35" s="7" t="s">
        <v>69</v>
      </c>
      <c r="B35" s="3" t="s">
        <v>70</v>
      </c>
      <c r="C35" s="2" t="s">
        <v>71</v>
      </c>
      <c r="D35" s="12">
        <v>759</v>
      </c>
      <c r="E35" s="21">
        <v>738</v>
      </c>
      <c r="F35" s="19">
        <f t="shared" si="1"/>
        <v>97.23320158102767</v>
      </c>
      <c r="G35" s="12">
        <v>738</v>
      </c>
      <c r="H35" s="12">
        <v>738</v>
      </c>
      <c r="I35" s="12">
        <v>738</v>
      </c>
      <c r="J35" s="17">
        <v>738</v>
      </c>
      <c r="K35" s="17">
        <v>738</v>
      </c>
      <c r="L35" s="17">
        <v>2025</v>
      </c>
    </row>
    <row r="36" spans="1:12" s="1" customFormat="1" ht="60">
      <c r="A36" s="7" t="s">
        <v>72</v>
      </c>
      <c r="B36" s="3" t="s">
        <v>73</v>
      </c>
      <c r="C36" s="2" t="s">
        <v>44</v>
      </c>
      <c r="D36" s="12">
        <v>206200</v>
      </c>
      <c r="E36" s="21">
        <v>219038</v>
      </c>
      <c r="F36" s="19">
        <f t="shared" si="1"/>
        <v>106.22599418040737</v>
      </c>
      <c r="G36" s="12">
        <v>224938</v>
      </c>
      <c r="H36" s="12">
        <v>230538</v>
      </c>
      <c r="I36" s="12">
        <v>236168</v>
      </c>
      <c r="J36" s="17">
        <v>2361200</v>
      </c>
      <c r="K36" s="17">
        <v>2361300</v>
      </c>
      <c r="L36" s="17">
        <v>2025</v>
      </c>
    </row>
    <row r="37" spans="1:12" s="1" customFormat="1" ht="60">
      <c r="A37" s="7" t="s">
        <v>74</v>
      </c>
      <c r="B37" s="3" t="s">
        <v>75</v>
      </c>
      <c r="C37" s="2" t="s">
        <v>35</v>
      </c>
      <c r="D37" s="12">
        <v>4100</v>
      </c>
      <c r="E37" s="21">
        <v>4100</v>
      </c>
      <c r="F37" s="12">
        <f t="shared" si="1"/>
        <v>100</v>
      </c>
      <c r="G37" s="12">
        <v>4110</v>
      </c>
      <c r="H37" s="12">
        <v>4115</v>
      </c>
      <c r="I37" s="12">
        <v>4120</v>
      </c>
      <c r="J37" s="17">
        <v>4125</v>
      </c>
      <c r="K37" s="17">
        <v>4125</v>
      </c>
      <c r="L37" s="17">
        <v>2025</v>
      </c>
    </row>
    <row r="38" spans="1:12" s="1" customFormat="1" ht="75">
      <c r="A38" s="7" t="s">
        <v>76</v>
      </c>
      <c r="B38" s="3" t="s">
        <v>77</v>
      </c>
      <c r="C38" s="2" t="s">
        <v>41</v>
      </c>
      <c r="D38" s="12">
        <v>96.3</v>
      </c>
      <c r="E38" s="21">
        <v>96.7</v>
      </c>
      <c r="F38" s="19">
        <f t="shared" si="1"/>
        <v>100.41536863966772</v>
      </c>
      <c r="G38" s="12">
        <v>96.3</v>
      </c>
      <c r="H38" s="12">
        <v>96.3</v>
      </c>
      <c r="I38" s="12">
        <v>96.3</v>
      </c>
      <c r="J38" s="17">
        <v>97</v>
      </c>
      <c r="K38" s="17">
        <v>97</v>
      </c>
      <c r="L38" s="17">
        <v>2025</v>
      </c>
    </row>
    <row r="39" spans="1:12" s="1" customFormat="1" ht="105">
      <c r="A39" s="7" t="s">
        <v>78</v>
      </c>
      <c r="B39" s="3" t="s">
        <v>21</v>
      </c>
      <c r="C39" s="2" t="s">
        <v>35</v>
      </c>
      <c r="D39" s="21">
        <v>15</v>
      </c>
      <c r="E39" s="21">
        <v>15</v>
      </c>
      <c r="F39" s="12">
        <f>E39/D39*100</f>
        <v>100</v>
      </c>
      <c r="G39" s="12">
        <v>15</v>
      </c>
      <c r="H39" s="12">
        <v>15</v>
      </c>
      <c r="I39" s="12">
        <v>15</v>
      </c>
      <c r="J39" s="17">
        <v>15</v>
      </c>
      <c r="K39" s="17">
        <v>15</v>
      </c>
      <c r="L39" s="17">
        <v>15</v>
      </c>
    </row>
    <row r="40" spans="1:12" s="1" customFormat="1" ht="75">
      <c r="A40" s="7" t="s">
        <v>79</v>
      </c>
      <c r="B40" s="3" t="s">
        <v>82</v>
      </c>
      <c r="C40" s="2" t="s">
        <v>41</v>
      </c>
      <c r="D40" s="12">
        <v>104.4</v>
      </c>
      <c r="E40" s="21">
        <v>102.1</v>
      </c>
      <c r="F40" s="19">
        <f>E40/D40*100</f>
        <v>97.79693486590037</v>
      </c>
      <c r="G40" s="12">
        <v>105</v>
      </c>
      <c r="H40" s="12">
        <v>105</v>
      </c>
      <c r="I40" s="12">
        <v>105</v>
      </c>
      <c r="J40" s="17">
        <v>105</v>
      </c>
      <c r="K40" s="17">
        <v>105</v>
      </c>
      <c r="L40" s="17" t="s">
        <v>95</v>
      </c>
    </row>
    <row r="41" spans="1:12" s="1" customFormat="1" ht="60">
      <c r="A41" s="7" t="s">
        <v>81</v>
      </c>
      <c r="B41" s="3" t="s">
        <v>80</v>
      </c>
      <c r="C41" s="2" t="s">
        <v>41</v>
      </c>
      <c r="D41" s="12">
        <v>104.4</v>
      </c>
      <c r="E41" s="21">
        <v>102.3</v>
      </c>
      <c r="F41" s="19">
        <f>E41/D41*100</f>
        <v>97.98850574712642</v>
      </c>
      <c r="G41" s="12">
        <v>105</v>
      </c>
      <c r="H41" s="12">
        <v>105</v>
      </c>
      <c r="I41" s="12">
        <v>105</v>
      </c>
      <c r="J41" s="17">
        <v>105</v>
      </c>
      <c r="K41" s="17">
        <v>105</v>
      </c>
      <c r="L41" s="17" t="s">
        <v>95</v>
      </c>
    </row>
    <row r="42" spans="1:12" s="1" customFormat="1" ht="32.25" customHeight="1">
      <c r="A42" s="30" t="s">
        <v>83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/>
    </row>
    <row r="43" spans="1:12" s="1" customFormat="1" ht="75">
      <c r="A43" s="22" t="s">
        <v>84</v>
      </c>
      <c r="B43" s="23" t="s">
        <v>85</v>
      </c>
      <c r="C43" s="17" t="s">
        <v>44</v>
      </c>
      <c r="D43" s="17">
        <v>157</v>
      </c>
      <c r="E43" s="17">
        <v>157</v>
      </c>
      <c r="F43" s="24">
        <f>E43/D43*100</f>
        <v>100</v>
      </c>
      <c r="G43" s="17">
        <v>157</v>
      </c>
      <c r="H43" s="17">
        <v>157</v>
      </c>
      <c r="I43" s="17">
        <v>157</v>
      </c>
      <c r="J43" s="17">
        <v>157</v>
      </c>
      <c r="K43" s="17">
        <v>157</v>
      </c>
      <c r="L43" s="17">
        <v>2025</v>
      </c>
    </row>
    <row r="44" spans="1:12" s="1" customFormat="1" ht="60">
      <c r="A44" s="22" t="s">
        <v>86</v>
      </c>
      <c r="B44" s="23" t="s">
        <v>17</v>
      </c>
      <c r="C44" s="17" t="s">
        <v>44</v>
      </c>
      <c r="D44" s="17">
        <v>21</v>
      </c>
      <c r="E44" s="17">
        <v>21</v>
      </c>
      <c r="F44" s="24">
        <f aca="true" t="shared" si="2" ref="F44:F51">E44/D44*100</f>
        <v>100</v>
      </c>
      <c r="G44" s="17">
        <v>21</v>
      </c>
      <c r="H44" s="17">
        <v>21</v>
      </c>
      <c r="I44" s="17">
        <v>21</v>
      </c>
      <c r="J44" s="17">
        <v>21</v>
      </c>
      <c r="K44" s="17">
        <v>21</v>
      </c>
      <c r="L44" s="17">
        <v>2025</v>
      </c>
    </row>
    <row r="45" spans="1:12" s="1" customFormat="1" ht="88.5" customHeight="1">
      <c r="A45" s="22" t="s">
        <v>87</v>
      </c>
      <c r="B45" s="23" t="s">
        <v>18</v>
      </c>
      <c r="C45" s="17" t="s">
        <v>88</v>
      </c>
      <c r="D45" s="17">
        <v>33</v>
      </c>
      <c r="E45" s="17">
        <v>33</v>
      </c>
      <c r="F45" s="24">
        <f t="shared" si="2"/>
        <v>100</v>
      </c>
      <c r="G45" s="17">
        <v>33.5</v>
      </c>
      <c r="H45" s="17">
        <v>34</v>
      </c>
      <c r="I45" s="17">
        <v>35</v>
      </c>
      <c r="J45" s="17">
        <v>35.5</v>
      </c>
      <c r="K45" s="17">
        <v>35.5</v>
      </c>
      <c r="L45" s="17">
        <v>2025</v>
      </c>
    </row>
    <row r="46" spans="1:12" s="1" customFormat="1" ht="87" customHeight="1">
      <c r="A46" s="22" t="s">
        <v>89</v>
      </c>
      <c r="B46" s="23" t="s">
        <v>19</v>
      </c>
      <c r="C46" s="17" t="s">
        <v>44</v>
      </c>
      <c r="D46" s="17">
        <v>60</v>
      </c>
      <c r="E46" s="17">
        <v>60</v>
      </c>
      <c r="F46" s="24">
        <f t="shared" si="2"/>
        <v>100</v>
      </c>
      <c r="G46" s="17">
        <v>60</v>
      </c>
      <c r="H46" s="17">
        <v>60</v>
      </c>
      <c r="I46" s="17">
        <v>65</v>
      </c>
      <c r="J46" s="17">
        <v>67</v>
      </c>
      <c r="K46" s="17">
        <v>67</v>
      </c>
      <c r="L46" s="17">
        <v>2025</v>
      </c>
    </row>
    <row r="47" spans="1:12" s="1" customFormat="1" ht="70.5" customHeight="1">
      <c r="A47" s="22" t="s">
        <v>90</v>
      </c>
      <c r="B47" s="23" t="s">
        <v>91</v>
      </c>
      <c r="C47" s="17" t="s">
        <v>35</v>
      </c>
      <c r="D47" s="17">
        <v>6165</v>
      </c>
      <c r="E47" s="17">
        <v>6164</v>
      </c>
      <c r="F47" s="24">
        <f t="shared" si="2"/>
        <v>99.98377939983779</v>
      </c>
      <c r="G47" s="17">
        <v>6200</v>
      </c>
      <c r="H47" s="17">
        <v>6210</v>
      </c>
      <c r="I47" s="17">
        <v>6220</v>
      </c>
      <c r="J47" s="17">
        <v>6300</v>
      </c>
      <c r="K47" s="17">
        <v>6300</v>
      </c>
      <c r="L47" s="17">
        <v>2025</v>
      </c>
    </row>
    <row r="48" spans="1:12" s="1" customFormat="1" ht="90">
      <c r="A48" s="22" t="s">
        <v>93</v>
      </c>
      <c r="B48" s="23" t="s">
        <v>92</v>
      </c>
      <c r="C48" s="17" t="s">
        <v>44</v>
      </c>
      <c r="D48" s="17">
        <v>290</v>
      </c>
      <c r="E48" s="17">
        <v>290</v>
      </c>
      <c r="F48" s="24">
        <f t="shared" si="2"/>
        <v>100</v>
      </c>
      <c r="G48" s="17">
        <v>290</v>
      </c>
      <c r="H48" s="17">
        <v>290</v>
      </c>
      <c r="I48" s="17">
        <v>290</v>
      </c>
      <c r="J48" s="17">
        <v>290</v>
      </c>
      <c r="K48" s="17">
        <v>290</v>
      </c>
      <c r="L48" s="17">
        <v>2025</v>
      </c>
    </row>
    <row r="49" spans="1:12" s="1" customFormat="1" ht="32.25" customHeight="1">
      <c r="A49" s="33" t="s">
        <v>94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5"/>
    </row>
    <row r="50" spans="1:12" s="1" customFormat="1" ht="60">
      <c r="A50" s="22" t="s">
        <v>84</v>
      </c>
      <c r="B50" s="23" t="s">
        <v>22</v>
      </c>
      <c r="C50" s="17" t="s">
        <v>41</v>
      </c>
      <c r="D50" s="17">
        <v>100</v>
      </c>
      <c r="E50" s="17">
        <v>100</v>
      </c>
      <c r="F50" s="24">
        <f t="shared" si="2"/>
        <v>100</v>
      </c>
      <c r="G50" s="17">
        <v>100</v>
      </c>
      <c r="H50" s="17">
        <v>100</v>
      </c>
      <c r="I50" s="17">
        <v>100</v>
      </c>
      <c r="J50" s="17">
        <v>100</v>
      </c>
      <c r="K50" s="17">
        <v>100</v>
      </c>
      <c r="L50" s="17" t="s">
        <v>95</v>
      </c>
    </row>
    <row r="51" spans="1:12" s="1" customFormat="1" ht="75">
      <c r="A51" s="22" t="s">
        <v>86</v>
      </c>
      <c r="B51" s="23" t="s">
        <v>23</v>
      </c>
      <c r="C51" s="17" t="s">
        <v>41</v>
      </c>
      <c r="D51" s="17">
        <v>100</v>
      </c>
      <c r="E51" s="17">
        <v>100</v>
      </c>
      <c r="F51" s="24">
        <f t="shared" si="2"/>
        <v>100</v>
      </c>
      <c r="G51" s="17">
        <v>100</v>
      </c>
      <c r="H51" s="17">
        <v>100</v>
      </c>
      <c r="I51" s="17">
        <v>100</v>
      </c>
      <c r="J51" s="17">
        <v>100</v>
      </c>
      <c r="K51" s="17">
        <v>100</v>
      </c>
      <c r="L51" s="17" t="s">
        <v>95</v>
      </c>
    </row>
    <row r="54" spans="1:2" ht="17.25" customHeight="1">
      <c r="A54" s="25" t="s">
        <v>26</v>
      </c>
      <c r="B54" s="25"/>
    </row>
    <row r="55" spans="1:2" ht="17.25" customHeight="1">
      <c r="A55" s="25" t="s">
        <v>27</v>
      </c>
      <c r="B55" s="25"/>
    </row>
    <row r="56" spans="1:11" ht="19.5" customHeight="1">
      <c r="A56" s="25" t="s">
        <v>4</v>
      </c>
      <c r="B56" s="25"/>
      <c r="E56" s="8"/>
      <c r="F56" s="8"/>
      <c r="K56" t="s">
        <v>28</v>
      </c>
    </row>
  </sheetData>
  <sheetProtection/>
  <mergeCells count="25">
    <mergeCell ref="J7:L7"/>
    <mergeCell ref="J12:J13"/>
    <mergeCell ref="K12:L12"/>
    <mergeCell ref="A15:L15"/>
    <mergeCell ref="A21:L21"/>
    <mergeCell ref="D12:F12"/>
    <mergeCell ref="A12:A13"/>
    <mergeCell ref="B12:B13"/>
    <mergeCell ref="C12:C13"/>
    <mergeCell ref="G12:G13"/>
    <mergeCell ref="J1:L1"/>
    <mergeCell ref="J2:L2"/>
    <mergeCell ref="J3:L3"/>
    <mergeCell ref="J4:L4"/>
    <mergeCell ref="J5:L5"/>
    <mergeCell ref="J6:L6"/>
    <mergeCell ref="A56:B56"/>
    <mergeCell ref="A10:L10"/>
    <mergeCell ref="A9:L9"/>
    <mergeCell ref="A54:B54"/>
    <mergeCell ref="A55:B55"/>
    <mergeCell ref="I12:I13"/>
    <mergeCell ref="A42:L42"/>
    <mergeCell ref="A49:L49"/>
    <mergeCell ref="H12:H13"/>
  </mergeCells>
  <printOptions/>
  <pageMargins left="0.75" right="0.75" top="1" bottom="1" header="0.5" footer="0.5"/>
  <pageSetup orientation="landscape" paperSize="9" scale="90" r:id="rId1"/>
  <rowBreaks count="2" manualBreakCount="2">
    <brk id="41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2022-07-06T06:18:54Z</cp:lastPrinted>
  <dcterms:created xsi:type="dcterms:W3CDTF">2015-04-16T10:34:59Z</dcterms:created>
  <dcterms:modified xsi:type="dcterms:W3CDTF">2022-07-06T06:18:58Z</dcterms:modified>
  <cp:category/>
  <cp:version/>
  <cp:contentType/>
  <cp:contentStatus/>
</cp:coreProperties>
</file>